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<sst xmlns="http://schemas.openxmlformats.org/spreadsheetml/2006/main" count="50" uniqueCount="40">
  <si>
    <t>附件：</t>
  </si>
  <si>
    <t>2025年西塞山区公开招聘义务教育学校教师
综合成绩及进入考察人员名单</t>
  </si>
  <si>
    <t>序号</t>
  </si>
  <si>
    <t>准考证号</t>
  </si>
  <si>
    <t>报考岗位</t>
  </si>
  <si>
    <t>姓名</t>
  </si>
  <si>
    <t>笔试成绩（分）</t>
  </si>
  <si>
    <t>面试成绩（分）</t>
  </si>
  <si>
    <t>总成绩</t>
  </si>
  <si>
    <t>是否拟进入考察</t>
  </si>
  <si>
    <t>原始成绩</t>
  </si>
  <si>
    <t>折算后成绩
（40%）</t>
  </si>
  <si>
    <t>折算后成绩
（60%）</t>
  </si>
  <si>
    <t>62510010102</t>
  </si>
  <si>
    <t>初中语文</t>
  </si>
  <si>
    <t>陈冲</t>
  </si>
  <si>
    <t>是</t>
  </si>
  <si>
    <t>62510010113</t>
  </si>
  <si>
    <t>罗莎</t>
  </si>
  <si>
    <t>62510010428</t>
  </si>
  <si>
    <t>石文杰</t>
  </si>
  <si>
    <t>62510031620</t>
  </si>
  <si>
    <t>初中英语</t>
  </si>
  <si>
    <t>牟腾</t>
  </si>
  <si>
    <t>62510030926</t>
  </si>
  <si>
    <t>谢智伟</t>
  </si>
  <si>
    <t>62510041708</t>
  </si>
  <si>
    <t>初中物理</t>
  </si>
  <si>
    <t>洪旦</t>
  </si>
  <si>
    <t>62510041712</t>
  </si>
  <si>
    <t>刘岩</t>
  </si>
  <si>
    <t>62510081813</t>
  </si>
  <si>
    <t>初中地理</t>
  </si>
  <si>
    <t>冷锶琦</t>
  </si>
  <si>
    <t>62510103022</t>
  </si>
  <si>
    <t>初中体育</t>
  </si>
  <si>
    <t>尹豪</t>
  </si>
  <si>
    <t>62520022429</t>
  </si>
  <si>
    <t>小学数学</t>
  </si>
  <si>
    <t>钟华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</si>
</sst>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2"/>
      <color theme="1"/>
      <name val="黑体"/>
      <charset val="134"/>
    </font>
    <font>
      <sz val="12"/>
      <color indexed="8"/>
      <name val="Times New Roman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workbookViewId="0">
      <selection activeCell="C14" sqref="C14"/>
    </sheetView>
  </sheetViews>
  <sheetFormatPr defaultColWidth="9" defaultRowHeight="13.5"/>
  <cols>
    <col min="1" max="1" width="8" customWidth="1"/>
    <col min="2" max="2" width="14.625" customWidth="1"/>
    <col min="3" max="3" width="13.375" customWidth="1"/>
  </cols>
  <sheetData>
    <row r="1" spans="1:10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</row>
    <row r="2" ht="74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36" customHeight="1" spans="1:10">
      <c r="A3" s="4" t="s">
        <v>2</v>
      </c>
      <c r="B3" s="5" t="s">
        <v>3</v>
      </c>
      <c r="C3" s="4" t="s">
        <v>4</v>
      </c>
      <c r="D3" s="5" t="s">
        <v>5</v>
      </c>
      <c r="E3" s="6" t="s">
        <v>6</v>
      </c>
      <c r="F3" s="7"/>
      <c r="G3" s="6" t="s">
        <v>7</v>
      </c>
      <c r="H3" s="7"/>
      <c r="I3" s="5" t="s">
        <v>8</v>
      </c>
      <c r="J3" s="4" t="s">
        <v>9</v>
      </c>
    </row>
    <row r="4" ht="53" customHeight="1" spans="1:10">
      <c r="A4" s="8"/>
      <c r="B4" s="9"/>
      <c r="C4" s="8"/>
      <c r="D4" s="9"/>
      <c r="E4" s="10" t="s">
        <v>10</v>
      </c>
      <c r="F4" s="11" t="s">
        <v>11</v>
      </c>
      <c r="G4" s="10" t="s">
        <v>10</v>
      </c>
      <c r="H4" s="11" t="s">
        <v>12</v>
      </c>
      <c r="I4" s="9"/>
      <c r="J4" s="8"/>
    </row>
    <row r="5" ht="30" customHeight="1" spans="1:10">
      <c r="A5" s="12">
        <v>1</v>
      </c>
      <c r="B5" s="12" t="s">
        <v>13</v>
      </c>
      <c r="C5" s="13" t="s">
        <v>14</v>
      </c>
      <c r="D5" s="14" t="s">
        <v>15</v>
      </c>
      <c r="E5" s="10">
        <v>73.96</v>
      </c>
      <c r="F5" s="10">
        <f t="shared" ref="F5:F14" si="0">E5*0.4</f>
        <v>29.584</v>
      </c>
      <c r="G5" s="10">
        <v>86.84</v>
      </c>
      <c r="H5" s="10">
        <f t="shared" ref="H5:H14" si="1">G5*0.6</f>
        <v>52.104</v>
      </c>
      <c r="I5" s="10">
        <f t="shared" ref="I5:I14" si="2">F5+H5</f>
        <v>81.688</v>
      </c>
      <c r="J5" s="10" t="s">
        <v>16</v>
      </c>
    </row>
    <row r="6" ht="30" customHeight="1" spans="1:10">
      <c r="A6" s="12">
        <v>2</v>
      </c>
      <c r="B6" s="12" t="s">
        <v>17</v>
      </c>
      <c r="C6" s="15"/>
      <c r="D6" s="14" t="s">
        <v>18</v>
      </c>
      <c r="E6" s="10">
        <v>73.03</v>
      </c>
      <c r="F6" s="10">
        <f t="shared" si="0"/>
        <v>29.212</v>
      </c>
      <c r="G6" s="10">
        <v>85.56</v>
      </c>
      <c r="H6" s="10">
        <f t="shared" si="1"/>
        <v>51.336</v>
      </c>
      <c r="I6" s="10">
        <f t="shared" si="2"/>
        <v>80.548</v>
      </c>
      <c r="J6" s="10" t="s">
        <v>16</v>
      </c>
    </row>
    <row r="7" ht="30" customHeight="1" spans="1:10">
      <c r="A7" s="12">
        <v>3</v>
      </c>
      <c r="B7" s="12" t="s">
        <v>19</v>
      </c>
      <c r="C7" s="16"/>
      <c r="D7" s="14" t="s">
        <v>20</v>
      </c>
      <c r="E7" s="10">
        <v>69.59</v>
      </c>
      <c r="F7" s="10">
        <f t="shared" si="0"/>
        <v>27.836</v>
      </c>
      <c r="G7" s="10">
        <v>86.7</v>
      </c>
      <c r="H7" s="10">
        <f t="shared" si="1"/>
        <v>52.02</v>
      </c>
      <c r="I7" s="10">
        <f t="shared" si="2"/>
        <v>79.856</v>
      </c>
      <c r="J7" s="10" t="s">
        <v>16</v>
      </c>
    </row>
    <row r="8" ht="30" customHeight="1" spans="1:10">
      <c r="A8" s="12">
        <v>4</v>
      </c>
      <c r="B8" s="12" t="s">
        <v>21</v>
      </c>
      <c r="C8" s="14" t="s">
        <v>22</v>
      </c>
      <c r="D8" s="14" t="s">
        <v>23</v>
      </c>
      <c r="E8" s="10">
        <v>70.54</v>
      </c>
      <c r="F8" s="10">
        <f t="shared" si="0"/>
        <v>28.216</v>
      </c>
      <c r="G8" s="10">
        <v>84.84</v>
      </c>
      <c r="H8" s="10">
        <f t="shared" si="1"/>
        <v>50.904</v>
      </c>
      <c r="I8" s="10">
        <f t="shared" si="2"/>
        <v>79.12</v>
      </c>
      <c r="J8" s="10" t="s">
        <v>16</v>
      </c>
    </row>
    <row r="9" ht="30" customHeight="1" spans="1:10">
      <c r="A9" s="12">
        <v>5</v>
      </c>
      <c r="B9" s="12" t="s">
        <v>24</v>
      </c>
      <c r="C9" s="14"/>
      <c r="D9" s="14" t="s">
        <v>25</v>
      </c>
      <c r="E9" s="10">
        <v>67.93</v>
      </c>
      <c r="F9" s="10">
        <f t="shared" si="0"/>
        <v>27.172</v>
      </c>
      <c r="G9" s="10">
        <v>86.44</v>
      </c>
      <c r="H9" s="10">
        <f t="shared" si="1"/>
        <v>51.864</v>
      </c>
      <c r="I9" s="10">
        <f t="shared" si="2"/>
        <v>79.036</v>
      </c>
      <c r="J9" s="10" t="s">
        <v>16</v>
      </c>
    </row>
    <row r="10" ht="30" customHeight="1" spans="1:10">
      <c r="A10" s="12">
        <v>6</v>
      </c>
      <c r="B10" s="12" t="s">
        <v>26</v>
      </c>
      <c r="C10" s="14" t="s">
        <v>27</v>
      </c>
      <c r="D10" s="14" t="s">
        <v>28</v>
      </c>
      <c r="E10" s="10">
        <v>72.17</v>
      </c>
      <c r="F10" s="10">
        <f t="shared" si="0"/>
        <v>28.868</v>
      </c>
      <c r="G10" s="10">
        <v>84.4</v>
      </c>
      <c r="H10" s="10">
        <f t="shared" si="1"/>
        <v>50.64</v>
      </c>
      <c r="I10" s="10">
        <f t="shared" si="2"/>
        <v>79.508</v>
      </c>
      <c r="J10" s="10" t="s">
        <v>16</v>
      </c>
    </row>
    <row r="11" ht="30" customHeight="1" spans="1:10">
      <c r="A11" s="12">
        <v>7</v>
      </c>
      <c r="B11" s="12" t="s">
        <v>29</v>
      </c>
      <c r="C11" s="14"/>
      <c r="D11" s="14" t="s">
        <v>30</v>
      </c>
      <c r="E11" s="10">
        <v>67.66</v>
      </c>
      <c r="F11" s="10">
        <f t="shared" si="0"/>
        <v>27.064</v>
      </c>
      <c r="G11" s="10">
        <v>84.84</v>
      </c>
      <c r="H11" s="10">
        <f t="shared" si="1"/>
        <v>50.904</v>
      </c>
      <c r="I11" s="10">
        <f t="shared" si="2"/>
        <v>77.968</v>
      </c>
      <c r="J11" s="10" t="s">
        <v>16</v>
      </c>
    </row>
    <row r="12" ht="30" customHeight="1" spans="1:10">
      <c r="A12" s="12">
        <v>8</v>
      </c>
      <c r="B12" s="12" t="s">
        <v>31</v>
      </c>
      <c r="C12" s="12" t="s">
        <v>32</v>
      </c>
      <c r="D12" s="14" t="s">
        <v>33</v>
      </c>
      <c r="E12" s="10">
        <v>77.53</v>
      </c>
      <c r="F12" s="10">
        <f t="shared" si="0"/>
        <v>31.012</v>
      </c>
      <c r="G12" s="10">
        <v>85.6</v>
      </c>
      <c r="H12" s="10">
        <f t="shared" si="1"/>
        <v>51.36</v>
      </c>
      <c r="I12" s="10">
        <f t="shared" si="2"/>
        <v>82.372</v>
      </c>
      <c r="J12" s="10" t="s">
        <v>16</v>
      </c>
    </row>
    <row r="13" ht="30" customHeight="1" spans="1:10">
      <c r="A13" s="12">
        <v>9</v>
      </c>
      <c r="B13" s="12" t="s">
        <v>34</v>
      </c>
      <c r="C13" s="12" t="s">
        <v>35</v>
      </c>
      <c r="D13" s="14" t="s">
        <v>36</v>
      </c>
      <c r="E13" s="10">
        <v>68.15</v>
      </c>
      <c r="F13" s="10">
        <f t="shared" si="0"/>
        <v>27.26</v>
      </c>
      <c r="G13" s="10">
        <v>86.08</v>
      </c>
      <c r="H13" s="10">
        <f t="shared" si="1"/>
        <v>51.648</v>
      </c>
      <c r="I13" s="10">
        <f t="shared" si="2"/>
        <v>78.908</v>
      </c>
      <c r="J13" s="10" t="s">
        <v>16</v>
      </c>
    </row>
    <row r="14" ht="30" customHeight="1" spans="1:10">
      <c r="A14" s="12">
        <v>10</v>
      </c>
      <c r="B14" s="12" t="s">
        <v>37</v>
      </c>
      <c r="C14" s="12" t="s">
        <v>38</v>
      </c>
      <c r="D14" s="14" t="s">
        <v>39</v>
      </c>
      <c r="E14" s="10">
        <v>65.68</v>
      </c>
      <c r="F14" s="10">
        <f t="shared" si="0"/>
        <v>26.272</v>
      </c>
      <c r="G14" s="10">
        <v>86.74</v>
      </c>
      <c r="H14" s="10">
        <f t="shared" si="1"/>
        <v>52.044</v>
      </c>
      <c r="I14" s="10">
        <f t="shared" si="2"/>
        <v>78.316</v>
      </c>
      <c r="J14" s="10" t="s">
        <v>16</v>
      </c>
    </row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</sheetData>
  <mergeCells count="12">
    <mergeCell ref="A2:J2"/>
    <mergeCell ref="E3:F3"/>
    <mergeCell ref="G3:H3"/>
    <mergeCell ref="A3:A4"/>
    <mergeCell ref="B3:B4"/>
    <mergeCell ref="C3:C4"/>
    <mergeCell ref="C5:C7"/>
    <mergeCell ref="C8:C9"/>
    <mergeCell ref="C10:C11"/>
    <mergeCell ref="D3:D4"/>
    <mergeCell ref="I3:I4"/>
    <mergeCell ref="J3:J4"/>
  </mergeCells>
  <pageMargins left="0.66875" right="0.472222222222222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kbky</cp:lastModifiedBy>
  <dcterms:created xsi:type="dcterms:W3CDTF">2025-12-02T06:15:00Z</dcterms:created>
  <dcterms:modified xsi:type="dcterms:W3CDTF">2025-12-03T02:12:19Z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35C1A0CF21504FD6A7EF6BC5EFE41963_13</vt:lpwstr>
  </property>
  <property fmtid="{D5CDD505-2E9C-101B-9397-08002B2CF9AE}" pid="3" name="KSOProductBuildVer">
    <vt:lpwstr>2052-12.1.0.23542</vt:lpwstr>
  </property>
</Properties>
</file>