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30"/>
  </bookViews>
  <sheets>
    <sheet name="Sheet1" sheetId="5" r:id="rId1"/>
    <sheet name="Sheet2" sheetId="6" r:id="rId2"/>
  </sheets>
  <definedNames>
    <definedName name="_xlnm._FilterDatabase" localSheetId="0" hidden="1">Sheet1!$A$2:$J$47</definedName>
    <definedName name="_xlnm._FilterDatabase" localSheetId="1" hidden="1">Sheet2!$A$1:$K$7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<sst xmlns="http://schemas.openxmlformats.org/spreadsheetml/2006/main" count="181" uniqueCount="102">
  <si>
    <t>西塞山区2022年机关事业单位公开招聘聘用制人员
及党建专干面试成绩及总成绩</t>
  </si>
  <si>
    <t>序号</t>
  </si>
  <si>
    <t>姓名</t>
  </si>
  <si>
    <t>报考单位</t>
  </si>
  <si>
    <t>岗位代码</t>
  </si>
  <si>
    <t>笔试成绩</t>
  </si>
  <si>
    <t>面试成绩</t>
  </si>
  <si>
    <t>综合成绩</t>
  </si>
  <si>
    <t>备注</t>
  </si>
  <si>
    <t>分数</t>
  </si>
  <si>
    <t>折算总成绩（40%）</t>
  </si>
  <si>
    <t>折算总成绩（60%）</t>
  </si>
  <si>
    <t>胡晓玉</t>
  </si>
  <si>
    <t>区城建局</t>
  </si>
  <si>
    <t>81.4</t>
  </si>
  <si>
    <t>胡嘉雯</t>
  </si>
  <si>
    <t>74</t>
  </si>
  <si>
    <t>82</t>
  </si>
  <si>
    <t>张成浩</t>
  </si>
  <si>
    <t>78.8</t>
  </si>
  <si>
    <t>石磊</t>
  </si>
  <si>
    <t>区纪委</t>
  </si>
  <si>
    <t>83.2</t>
  </si>
  <si>
    <t>邵圣钧</t>
  </si>
  <si>
    <t>0</t>
  </si>
  <si>
    <t>面试缺考</t>
  </si>
  <si>
    <t>郭邦山</t>
  </si>
  <si>
    <t>区司法局</t>
  </si>
  <si>
    <t>79.9</t>
  </si>
  <si>
    <t>张维维</t>
  </si>
  <si>
    <t>77</t>
  </si>
  <si>
    <t>张刘洋</t>
  </si>
  <si>
    <t>游丹</t>
  </si>
  <si>
    <t>区农业农村局</t>
  </si>
  <si>
    <t>81.8</t>
  </si>
  <si>
    <t>李康</t>
  </si>
  <si>
    <t>80.5</t>
  </si>
  <si>
    <t>杨港</t>
  </si>
  <si>
    <t>79.3</t>
  </si>
  <si>
    <t>马汉滨</t>
  </si>
  <si>
    <t>81.5</t>
  </si>
  <si>
    <t>陈宗奇</t>
  </si>
  <si>
    <t>83</t>
  </si>
  <si>
    <t>陆莹莹</t>
  </si>
  <si>
    <t>李双</t>
  </si>
  <si>
    <t>区信访局</t>
  </si>
  <si>
    <t>82.4</t>
  </si>
  <si>
    <t>王利杰</t>
  </si>
  <si>
    <t>80.6</t>
  </si>
  <si>
    <t>徐卓铭</t>
  </si>
  <si>
    <t>张娟</t>
  </si>
  <si>
    <t>区统计局</t>
  </si>
  <si>
    <t>72</t>
  </si>
  <si>
    <t>85.6</t>
  </si>
  <si>
    <t>张珍</t>
  </si>
  <si>
    <t>83.8</t>
  </si>
  <si>
    <t>郭子涵</t>
  </si>
  <si>
    <t>82.6</t>
  </si>
  <si>
    <t>彭小铎</t>
  </si>
  <si>
    <t>区委组织部</t>
  </si>
  <si>
    <t>朱怡</t>
  </si>
  <si>
    <t>80.4</t>
  </si>
  <si>
    <t>程小芳</t>
  </si>
  <si>
    <t>徐婷</t>
  </si>
  <si>
    <t>68.4</t>
  </si>
  <si>
    <t>曹准</t>
  </si>
  <si>
    <t>80</t>
  </si>
  <si>
    <t>饶小苑</t>
  </si>
  <si>
    <t>78.2</t>
  </si>
  <si>
    <t>高春怡</t>
  </si>
  <si>
    <t>胡金梅</t>
  </si>
  <si>
    <t>朱小俊</t>
  </si>
  <si>
    <t>杨楠婷</t>
  </si>
  <si>
    <t>赵靓</t>
  </si>
  <si>
    <t>75</t>
  </si>
  <si>
    <t>谭广德</t>
  </si>
  <si>
    <t>76.2</t>
  </si>
  <si>
    <t xml:space="preserve">董颖	</t>
  </si>
  <si>
    <t>叶勤</t>
  </si>
  <si>
    <t>76.6</t>
  </si>
  <si>
    <t>许康</t>
  </si>
  <si>
    <t>73.6</t>
  </si>
  <si>
    <t>王筱清</t>
  </si>
  <si>
    <t>费梦男</t>
  </si>
  <si>
    <t>刘渡</t>
  </si>
  <si>
    <t>张健</t>
  </si>
  <si>
    <t>区审计局</t>
  </si>
  <si>
    <t>84</t>
  </si>
  <si>
    <t>汪亮</t>
  </si>
  <si>
    <t>79.6</t>
  </si>
  <si>
    <t>王江</t>
  </si>
  <si>
    <t>刘畅</t>
  </si>
  <si>
    <t>69</t>
  </si>
  <si>
    <t>80.8</t>
  </si>
  <si>
    <t>谭金耀</t>
  </si>
  <si>
    <t>77.8</t>
  </si>
  <si>
    <t>周明</t>
  </si>
  <si>
    <t>75.4</t>
  </si>
  <si>
    <t>第十五考场</t>
  </si>
  <si>
    <t>拟进入资格复审</t>
  </si>
  <si>
    <t>第十六考场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</si>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</sst>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8"/>
      <color theme="1"/>
      <name val="黑体"/>
      <charset val="134"/>
    </font>
    <font>
      <sz val="10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方正小标宋简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zoomScale="130" zoomScaleNormal="130" workbookViewId="0">
      <selection activeCell="O7" sqref="O7"/>
    </sheetView>
  </sheetViews>
  <sheetFormatPr defaultColWidth="9" defaultRowHeight="30" customHeight="1"/>
  <cols>
    <col min="1" max="1" width="6.75" style="7" customWidth="1"/>
    <col min="2" max="2" width="7.775" style="7" customWidth="1"/>
    <col min="3" max="3" width="13.8833333333333" style="7" customWidth="1"/>
    <col min="4" max="4" width="5.65833333333333" style="7" customWidth="1"/>
    <col min="5" max="5" width="7.30833333333333" style="8" customWidth="1"/>
    <col min="6" max="6" width="11.4333333333333" style="8" customWidth="1"/>
    <col min="7" max="7" width="7.4" style="8" customWidth="1"/>
    <col min="8" max="8" width="11.725" style="8" customWidth="1"/>
    <col min="9" max="9" width="9.225" style="8" customWidth="1"/>
    <col min="10" max="10" width="16.05" style="7" customWidth="1"/>
  </cols>
  <sheetData>
    <row r="1" s="5" customFormat="1" ht="80.25" customHeight="1" spans="1:10">
      <c r="A1" s="9" t="s">
        <v>0</v>
      </c>
      <c r="B1" s="9"/>
      <c r="C1" s="9"/>
      <c r="D1" s="9"/>
      <c r="E1" s="9"/>
      <c r="F1" s="9"/>
      <c r="G1" s="9"/>
      <c r="H1" s="10"/>
      <c r="I1" s="10"/>
      <c r="J1" s="9"/>
    </row>
    <row r="2" s="6" customFormat="1" ht="21.75" customHeight="1" spans="1:10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/>
      <c r="G2" s="12" t="s">
        <v>6</v>
      </c>
      <c r="H2" s="14"/>
      <c r="I2" s="19" t="s">
        <v>7</v>
      </c>
      <c r="J2" s="11" t="s">
        <v>8</v>
      </c>
    </row>
    <row r="3" s="6" customFormat="1" ht="39" customHeight="1" spans="1:10">
      <c r="A3" s="15"/>
      <c r="B3" s="15"/>
      <c r="C3" s="15"/>
      <c r="D3" s="15"/>
      <c r="E3" s="16" t="s">
        <v>9</v>
      </c>
      <c r="F3" s="16" t="s">
        <v>10</v>
      </c>
      <c r="G3" s="16" t="s">
        <v>9</v>
      </c>
      <c r="H3" s="17" t="s">
        <v>11</v>
      </c>
      <c r="I3" s="19"/>
      <c r="J3" s="15"/>
    </row>
    <row r="4" ht="25" customHeight="1" spans="1:10">
      <c r="A4" s="1">
        <v>1</v>
      </c>
      <c r="B4" s="1" t="s">
        <v>12</v>
      </c>
      <c r="C4" s="1" t="s">
        <v>13</v>
      </c>
      <c r="D4" s="1">
        <v>2201</v>
      </c>
      <c r="E4" s="2">
        <v>75.4</v>
      </c>
      <c r="F4" s="2">
        <f t="shared" ref="F4:F47" si="0">E4*40%</f>
        <v>30.16</v>
      </c>
      <c r="G4" s="2" t="s">
        <v>14</v>
      </c>
      <c r="H4" s="18">
        <f t="shared" ref="H4:H47" si="1">G4*0.6</f>
        <v>48.84</v>
      </c>
      <c r="I4" s="18">
        <f t="shared" ref="I4:I47" si="2">H4+F4</f>
        <v>79</v>
      </c>
      <c r="J4" s="3"/>
    </row>
    <row r="5" ht="25" customHeight="1" spans="1:10">
      <c r="A5" s="1">
        <v>2</v>
      </c>
      <c r="B5" s="1" t="s">
        <v>15</v>
      </c>
      <c r="C5" s="1" t="s">
        <v>13</v>
      </c>
      <c r="D5" s="1">
        <v>2201</v>
      </c>
      <c r="E5" s="2" t="s">
        <v>16</v>
      </c>
      <c r="F5" s="2">
        <f t="shared" si="0"/>
        <v>29.6</v>
      </c>
      <c r="G5" s="2" t="s">
        <v>17</v>
      </c>
      <c r="H5" s="18">
        <f t="shared" si="1"/>
        <v>49.2</v>
      </c>
      <c r="I5" s="18">
        <f t="shared" si="2"/>
        <v>78.8</v>
      </c>
      <c r="J5" s="3"/>
    </row>
    <row r="6" ht="25" customHeight="1" spans="1:10">
      <c r="A6" s="1">
        <v>3</v>
      </c>
      <c r="B6" s="1" t="s">
        <v>18</v>
      </c>
      <c r="C6" s="1" t="s">
        <v>13</v>
      </c>
      <c r="D6" s="1">
        <v>2201</v>
      </c>
      <c r="E6" s="2">
        <v>73.4</v>
      </c>
      <c r="F6" s="2">
        <f t="shared" si="0"/>
        <v>29.36</v>
      </c>
      <c r="G6" s="2" t="s">
        <v>19</v>
      </c>
      <c r="H6" s="18">
        <f t="shared" si="1"/>
        <v>47.28</v>
      </c>
      <c r="I6" s="18">
        <f t="shared" si="2"/>
        <v>76.64</v>
      </c>
      <c r="J6" s="3"/>
    </row>
    <row r="7" ht="25" customHeight="1" spans="1:10">
      <c r="A7" s="1">
        <v>4</v>
      </c>
      <c r="B7" s="1" t="s">
        <v>20</v>
      </c>
      <c r="C7" s="1" t="s">
        <v>21</v>
      </c>
      <c r="D7" s="1">
        <v>2202</v>
      </c>
      <c r="E7" s="2">
        <v>71.8</v>
      </c>
      <c r="F7" s="2">
        <f t="shared" si="0"/>
        <v>28.72</v>
      </c>
      <c r="G7" s="2" t="s">
        <v>22</v>
      </c>
      <c r="H7" s="18">
        <f t="shared" si="1"/>
        <v>49.92</v>
      </c>
      <c r="I7" s="18">
        <f t="shared" si="2"/>
        <v>78.64</v>
      </c>
      <c r="J7" s="3"/>
    </row>
    <row r="8" ht="25" customHeight="1" spans="1:10">
      <c r="A8" s="1">
        <v>5</v>
      </c>
      <c r="B8" s="1" t="s">
        <v>23</v>
      </c>
      <c r="C8" s="1" t="s">
        <v>21</v>
      </c>
      <c r="D8" s="1">
        <v>2202</v>
      </c>
      <c r="E8" s="2">
        <v>56.6</v>
      </c>
      <c r="F8" s="2">
        <f t="shared" si="0"/>
        <v>22.64</v>
      </c>
      <c r="G8" s="2" t="s">
        <v>24</v>
      </c>
      <c r="H8" s="18">
        <f t="shared" si="1"/>
        <v>0</v>
      </c>
      <c r="I8" s="18">
        <f t="shared" si="2"/>
        <v>22.64</v>
      </c>
      <c r="J8" s="3" t="s">
        <v>25</v>
      </c>
    </row>
    <row r="9" ht="25" customHeight="1" spans="1:10">
      <c r="A9" s="1">
        <v>6</v>
      </c>
      <c r="B9" s="1" t="s">
        <v>26</v>
      </c>
      <c r="C9" s="1" t="s">
        <v>27</v>
      </c>
      <c r="D9" s="1">
        <v>2203</v>
      </c>
      <c r="E9" s="2">
        <v>73.2</v>
      </c>
      <c r="F9" s="2">
        <f t="shared" si="0"/>
        <v>29.28</v>
      </c>
      <c r="G9" s="2" t="s">
        <v>28</v>
      </c>
      <c r="H9" s="18">
        <f t="shared" si="1"/>
        <v>47.94</v>
      </c>
      <c r="I9" s="18">
        <f t="shared" si="2"/>
        <v>77.22</v>
      </c>
      <c r="J9" s="3"/>
    </row>
    <row r="10" ht="25" customHeight="1" spans="1:10">
      <c r="A10" s="1">
        <v>7</v>
      </c>
      <c r="B10" s="1" t="s">
        <v>29</v>
      </c>
      <c r="C10" s="1" t="s">
        <v>27</v>
      </c>
      <c r="D10" s="1">
        <v>2203</v>
      </c>
      <c r="E10" s="2">
        <v>70.4</v>
      </c>
      <c r="F10" s="2">
        <f t="shared" si="0"/>
        <v>28.16</v>
      </c>
      <c r="G10" s="2" t="s">
        <v>30</v>
      </c>
      <c r="H10" s="18">
        <f t="shared" si="1"/>
        <v>46.2</v>
      </c>
      <c r="I10" s="18">
        <f t="shared" si="2"/>
        <v>74.36</v>
      </c>
      <c r="J10" s="3"/>
    </row>
    <row r="11" ht="25" customHeight="1" spans="1:10">
      <c r="A11" s="1">
        <v>8</v>
      </c>
      <c r="B11" s="1" t="s">
        <v>31</v>
      </c>
      <c r="C11" s="1" t="s">
        <v>27</v>
      </c>
      <c r="D11" s="1">
        <v>2203</v>
      </c>
      <c r="E11" s="2">
        <v>74.6</v>
      </c>
      <c r="F11" s="2">
        <f t="shared" si="0"/>
        <v>29.84</v>
      </c>
      <c r="G11" s="2" t="s">
        <v>24</v>
      </c>
      <c r="H11" s="18">
        <f t="shared" si="1"/>
        <v>0</v>
      </c>
      <c r="I11" s="18">
        <f t="shared" si="2"/>
        <v>29.84</v>
      </c>
      <c r="J11" s="3" t="s">
        <v>25</v>
      </c>
    </row>
    <row r="12" ht="25" customHeight="1" spans="1:10">
      <c r="A12" s="1">
        <v>9</v>
      </c>
      <c r="B12" s="1" t="s">
        <v>32</v>
      </c>
      <c r="C12" s="1" t="s">
        <v>33</v>
      </c>
      <c r="D12" s="1">
        <v>2204</v>
      </c>
      <c r="E12" s="2">
        <v>69.8</v>
      </c>
      <c r="F12" s="2">
        <f t="shared" si="0"/>
        <v>27.92</v>
      </c>
      <c r="G12" s="2" t="s">
        <v>34</v>
      </c>
      <c r="H12" s="18">
        <f t="shared" si="1"/>
        <v>49.08</v>
      </c>
      <c r="I12" s="18">
        <f t="shared" si="2"/>
        <v>77</v>
      </c>
      <c r="J12" s="3"/>
    </row>
    <row r="13" ht="25" customHeight="1" spans="1:10">
      <c r="A13" s="1">
        <v>10</v>
      </c>
      <c r="B13" s="1" t="s">
        <v>35</v>
      </c>
      <c r="C13" s="1" t="s">
        <v>33</v>
      </c>
      <c r="D13" s="1">
        <v>2204</v>
      </c>
      <c r="E13" s="2">
        <v>67.2</v>
      </c>
      <c r="F13" s="2">
        <f t="shared" si="0"/>
        <v>26.88</v>
      </c>
      <c r="G13" s="2" t="s">
        <v>36</v>
      </c>
      <c r="H13" s="18">
        <f t="shared" si="1"/>
        <v>48.3</v>
      </c>
      <c r="I13" s="18">
        <f t="shared" si="2"/>
        <v>75.18</v>
      </c>
      <c r="J13" s="3"/>
    </row>
    <row r="14" ht="25" customHeight="1" spans="1:10">
      <c r="A14" s="1">
        <v>11</v>
      </c>
      <c r="B14" s="1" t="s">
        <v>37</v>
      </c>
      <c r="C14" s="1" t="s">
        <v>33</v>
      </c>
      <c r="D14" s="1">
        <v>2204</v>
      </c>
      <c r="E14" s="2">
        <v>66.4</v>
      </c>
      <c r="F14" s="2">
        <f t="shared" si="0"/>
        <v>26.56</v>
      </c>
      <c r="G14" s="2" t="s">
        <v>38</v>
      </c>
      <c r="H14" s="18">
        <f t="shared" si="1"/>
        <v>47.58</v>
      </c>
      <c r="I14" s="18">
        <f t="shared" si="2"/>
        <v>74.14</v>
      </c>
      <c r="J14" s="3"/>
    </row>
    <row r="15" ht="25" customHeight="1" spans="1:10">
      <c r="A15" s="1">
        <v>12</v>
      </c>
      <c r="B15" s="1" t="s">
        <v>39</v>
      </c>
      <c r="C15" s="1" t="s">
        <v>33</v>
      </c>
      <c r="D15" s="1">
        <v>2205</v>
      </c>
      <c r="E15" s="2">
        <v>77.4</v>
      </c>
      <c r="F15" s="2">
        <f t="shared" si="0"/>
        <v>30.96</v>
      </c>
      <c r="G15" s="2" t="s">
        <v>40</v>
      </c>
      <c r="H15" s="18">
        <f t="shared" si="1"/>
        <v>48.9</v>
      </c>
      <c r="I15" s="18">
        <f t="shared" si="2"/>
        <v>79.86</v>
      </c>
      <c r="J15" s="3"/>
    </row>
    <row r="16" ht="25" customHeight="1" spans="1:10">
      <c r="A16" s="1">
        <v>13</v>
      </c>
      <c r="B16" s="1" t="s">
        <v>41</v>
      </c>
      <c r="C16" s="1" t="s">
        <v>33</v>
      </c>
      <c r="D16" s="1">
        <v>2205</v>
      </c>
      <c r="E16" s="2">
        <v>67.4</v>
      </c>
      <c r="F16" s="2">
        <f t="shared" si="0"/>
        <v>26.96</v>
      </c>
      <c r="G16" s="2" t="s">
        <v>42</v>
      </c>
      <c r="H16" s="18">
        <f t="shared" si="1"/>
        <v>49.8</v>
      </c>
      <c r="I16" s="18">
        <f t="shared" si="2"/>
        <v>76.76</v>
      </c>
      <c r="J16" s="3"/>
    </row>
    <row r="17" ht="25" customHeight="1" spans="1:10">
      <c r="A17" s="1">
        <v>14</v>
      </c>
      <c r="B17" s="1" t="s">
        <v>43</v>
      </c>
      <c r="C17" s="1" t="s">
        <v>33</v>
      </c>
      <c r="D17" s="1">
        <v>2205</v>
      </c>
      <c r="E17" s="2">
        <v>66.4</v>
      </c>
      <c r="F17" s="2">
        <f t="shared" si="0"/>
        <v>26.56</v>
      </c>
      <c r="G17" s="2" t="s">
        <v>34</v>
      </c>
      <c r="H17" s="18">
        <f t="shared" si="1"/>
        <v>49.08</v>
      </c>
      <c r="I17" s="18">
        <f t="shared" si="2"/>
        <v>75.64</v>
      </c>
      <c r="J17" s="3"/>
    </row>
    <row r="18" ht="25" customHeight="1" spans="1:10">
      <c r="A18" s="1">
        <v>15</v>
      </c>
      <c r="B18" s="1" t="s">
        <v>44</v>
      </c>
      <c r="C18" s="1" t="s">
        <v>45</v>
      </c>
      <c r="D18" s="1">
        <v>2206</v>
      </c>
      <c r="E18" s="2">
        <v>72.4</v>
      </c>
      <c r="F18" s="2">
        <f t="shared" si="0"/>
        <v>28.96</v>
      </c>
      <c r="G18" s="2" t="s">
        <v>46</v>
      </c>
      <c r="H18" s="18">
        <f t="shared" si="1"/>
        <v>49.44</v>
      </c>
      <c r="I18" s="18">
        <f t="shared" si="2"/>
        <v>78.4</v>
      </c>
      <c r="J18" s="3"/>
    </row>
    <row r="19" ht="25" customHeight="1" spans="1:10">
      <c r="A19" s="1">
        <v>16</v>
      </c>
      <c r="B19" s="1" t="s">
        <v>47</v>
      </c>
      <c r="C19" s="1" t="s">
        <v>45</v>
      </c>
      <c r="D19" s="1">
        <v>2206</v>
      </c>
      <c r="E19" s="2">
        <v>67.6</v>
      </c>
      <c r="F19" s="2">
        <f t="shared" si="0"/>
        <v>27.04</v>
      </c>
      <c r="G19" s="2" t="s">
        <v>48</v>
      </c>
      <c r="H19" s="18">
        <f t="shared" si="1"/>
        <v>48.36</v>
      </c>
      <c r="I19" s="18">
        <f t="shared" si="2"/>
        <v>75.4</v>
      </c>
      <c r="J19" s="3"/>
    </row>
    <row r="20" ht="25" customHeight="1" spans="1:10">
      <c r="A20" s="1">
        <v>17</v>
      </c>
      <c r="B20" s="1" t="s">
        <v>49</v>
      </c>
      <c r="C20" s="1" t="s">
        <v>45</v>
      </c>
      <c r="D20" s="1">
        <v>2206</v>
      </c>
      <c r="E20" s="2">
        <v>73.6</v>
      </c>
      <c r="F20" s="2">
        <f t="shared" si="0"/>
        <v>29.44</v>
      </c>
      <c r="G20" s="2" t="s">
        <v>24</v>
      </c>
      <c r="H20" s="18">
        <f t="shared" si="1"/>
        <v>0</v>
      </c>
      <c r="I20" s="18">
        <f t="shared" si="2"/>
        <v>29.44</v>
      </c>
      <c r="J20" s="3" t="s">
        <v>25</v>
      </c>
    </row>
    <row r="21" ht="25" customHeight="1" spans="1:10">
      <c r="A21" s="1">
        <v>18</v>
      </c>
      <c r="B21" s="1" t="s">
        <v>50</v>
      </c>
      <c r="C21" s="1" t="s">
        <v>51</v>
      </c>
      <c r="D21" s="1">
        <v>2207</v>
      </c>
      <c r="E21" s="2" t="s">
        <v>52</v>
      </c>
      <c r="F21" s="2">
        <f t="shared" si="0"/>
        <v>28.8</v>
      </c>
      <c r="G21" s="2" t="s">
        <v>53</v>
      </c>
      <c r="H21" s="18">
        <f t="shared" si="1"/>
        <v>51.36</v>
      </c>
      <c r="I21" s="18">
        <f t="shared" si="2"/>
        <v>80.16</v>
      </c>
      <c r="J21" s="3"/>
    </row>
    <row r="22" ht="25" customHeight="1" spans="1:10">
      <c r="A22" s="1">
        <v>19</v>
      </c>
      <c r="B22" s="1" t="s">
        <v>54</v>
      </c>
      <c r="C22" s="1" t="s">
        <v>51</v>
      </c>
      <c r="D22" s="1">
        <v>2207</v>
      </c>
      <c r="E22" s="2">
        <v>73</v>
      </c>
      <c r="F22" s="2">
        <f t="shared" si="0"/>
        <v>29.2</v>
      </c>
      <c r="G22" s="2" t="s">
        <v>55</v>
      </c>
      <c r="H22" s="18">
        <f t="shared" si="1"/>
        <v>50.28</v>
      </c>
      <c r="I22" s="18">
        <f t="shared" si="2"/>
        <v>79.48</v>
      </c>
      <c r="J22" s="3"/>
    </row>
    <row r="23" ht="25" customHeight="1" spans="1:10">
      <c r="A23" s="1">
        <v>20</v>
      </c>
      <c r="B23" s="1" t="s">
        <v>56</v>
      </c>
      <c r="C23" s="1" t="s">
        <v>51</v>
      </c>
      <c r="D23" s="1">
        <v>2207</v>
      </c>
      <c r="E23" s="2">
        <v>73.4</v>
      </c>
      <c r="F23" s="2">
        <f t="shared" si="0"/>
        <v>29.36</v>
      </c>
      <c r="G23" s="2" t="s">
        <v>57</v>
      </c>
      <c r="H23" s="18">
        <f t="shared" si="1"/>
        <v>49.56</v>
      </c>
      <c r="I23" s="18">
        <f t="shared" si="2"/>
        <v>78.92</v>
      </c>
      <c r="J23" s="3"/>
    </row>
    <row r="24" ht="25" customHeight="1" spans="1:10">
      <c r="A24" s="1">
        <v>21</v>
      </c>
      <c r="B24" s="1" t="s">
        <v>58</v>
      </c>
      <c r="C24" s="1" t="s">
        <v>59</v>
      </c>
      <c r="D24" s="1">
        <v>2208</v>
      </c>
      <c r="E24" s="2">
        <v>75.4</v>
      </c>
      <c r="F24" s="2">
        <f t="shared" si="0"/>
        <v>30.16</v>
      </c>
      <c r="G24" s="2" t="s">
        <v>46</v>
      </c>
      <c r="H24" s="18">
        <f t="shared" si="1"/>
        <v>49.44</v>
      </c>
      <c r="I24" s="18">
        <f t="shared" si="2"/>
        <v>79.6</v>
      </c>
      <c r="J24" s="1"/>
    </row>
    <row r="25" ht="25" customHeight="1" spans="1:10">
      <c r="A25" s="1">
        <v>22</v>
      </c>
      <c r="B25" s="1" t="s">
        <v>60</v>
      </c>
      <c r="C25" s="1" t="s">
        <v>59</v>
      </c>
      <c r="D25" s="1">
        <v>2208</v>
      </c>
      <c r="E25" s="2">
        <v>73.8</v>
      </c>
      <c r="F25" s="2">
        <f t="shared" si="0"/>
        <v>29.52</v>
      </c>
      <c r="G25" s="2" t="s">
        <v>61</v>
      </c>
      <c r="H25" s="18">
        <f t="shared" si="1"/>
        <v>48.24</v>
      </c>
      <c r="I25" s="18">
        <f t="shared" si="2"/>
        <v>77.76</v>
      </c>
      <c r="J25" s="3"/>
    </row>
    <row r="26" ht="25" customHeight="1" spans="1:10">
      <c r="A26" s="1">
        <v>23</v>
      </c>
      <c r="B26" s="1" t="s">
        <v>62</v>
      </c>
      <c r="C26" s="1" t="s">
        <v>59</v>
      </c>
      <c r="D26" s="1">
        <v>2208</v>
      </c>
      <c r="E26" s="2">
        <v>69.6</v>
      </c>
      <c r="F26" s="2">
        <f t="shared" si="0"/>
        <v>27.84</v>
      </c>
      <c r="G26" s="2" t="s">
        <v>46</v>
      </c>
      <c r="H26" s="18">
        <f t="shared" si="1"/>
        <v>49.44</v>
      </c>
      <c r="I26" s="18">
        <f t="shared" si="2"/>
        <v>77.28</v>
      </c>
      <c r="J26" s="3"/>
    </row>
    <row r="27" ht="25" customHeight="1" spans="1:10">
      <c r="A27" s="1">
        <v>24</v>
      </c>
      <c r="B27" s="1" t="s">
        <v>63</v>
      </c>
      <c r="C27" s="1" t="s">
        <v>59</v>
      </c>
      <c r="D27" s="1">
        <v>2208</v>
      </c>
      <c r="E27" s="2" t="s">
        <v>64</v>
      </c>
      <c r="F27" s="2">
        <f t="shared" si="0"/>
        <v>27.36</v>
      </c>
      <c r="G27" s="2" t="s">
        <v>42</v>
      </c>
      <c r="H27" s="18">
        <f t="shared" si="1"/>
        <v>49.8</v>
      </c>
      <c r="I27" s="18">
        <f t="shared" si="2"/>
        <v>77.16</v>
      </c>
      <c r="J27" s="3"/>
    </row>
    <row r="28" ht="25" customHeight="1" spans="1:10">
      <c r="A28" s="1">
        <v>25</v>
      </c>
      <c r="B28" s="1" t="s">
        <v>65</v>
      </c>
      <c r="C28" s="1" t="s">
        <v>59</v>
      </c>
      <c r="D28" s="1">
        <v>2208</v>
      </c>
      <c r="E28" s="2">
        <v>71</v>
      </c>
      <c r="F28" s="2">
        <f t="shared" si="0"/>
        <v>28.4</v>
      </c>
      <c r="G28" s="2" t="s">
        <v>66</v>
      </c>
      <c r="H28" s="18">
        <f t="shared" si="1"/>
        <v>48</v>
      </c>
      <c r="I28" s="18">
        <f t="shared" si="2"/>
        <v>76.4</v>
      </c>
      <c r="J28" s="3"/>
    </row>
    <row r="29" ht="25" customHeight="1" spans="1:10">
      <c r="A29" s="1">
        <v>26</v>
      </c>
      <c r="B29" s="1" t="s">
        <v>67</v>
      </c>
      <c r="C29" s="1" t="s">
        <v>59</v>
      </c>
      <c r="D29" s="1">
        <v>2208</v>
      </c>
      <c r="E29" s="2">
        <v>73.2</v>
      </c>
      <c r="F29" s="2">
        <f t="shared" si="0"/>
        <v>29.28</v>
      </c>
      <c r="G29" s="2" t="s">
        <v>68</v>
      </c>
      <c r="H29" s="18">
        <f t="shared" si="1"/>
        <v>46.92</v>
      </c>
      <c r="I29" s="18">
        <f t="shared" si="2"/>
        <v>76.2</v>
      </c>
      <c r="J29" s="3"/>
    </row>
    <row r="30" ht="25" customHeight="1" spans="1:10">
      <c r="A30" s="1">
        <v>27</v>
      </c>
      <c r="B30" s="1" t="s">
        <v>69</v>
      </c>
      <c r="C30" s="1" t="s">
        <v>59</v>
      </c>
      <c r="D30" s="1">
        <v>2208</v>
      </c>
      <c r="E30" s="2">
        <v>69.8</v>
      </c>
      <c r="F30" s="2">
        <f t="shared" si="0"/>
        <v>27.92</v>
      </c>
      <c r="G30" s="2" t="s">
        <v>66</v>
      </c>
      <c r="H30" s="18">
        <f t="shared" si="1"/>
        <v>48</v>
      </c>
      <c r="I30" s="18">
        <f t="shared" si="2"/>
        <v>75.92</v>
      </c>
      <c r="J30" s="3"/>
    </row>
    <row r="31" ht="25" customHeight="1" spans="1:10">
      <c r="A31" s="1">
        <v>28</v>
      </c>
      <c r="B31" s="1" t="s">
        <v>70</v>
      </c>
      <c r="C31" s="1" t="s">
        <v>59</v>
      </c>
      <c r="D31" s="1">
        <v>2208</v>
      </c>
      <c r="E31" s="2">
        <v>71.6</v>
      </c>
      <c r="F31" s="2">
        <f t="shared" si="0"/>
        <v>28.64</v>
      </c>
      <c r="G31" s="2" t="s">
        <v>19</v>
      </c>
      <c r="H31" s="18">
        <f t="shared" si="1"/>
        <v>47.28</v>
      </c>
      <c r="I31" s="18">
        <f t="shared" si="2"/>
        <v>75.92</v>
      </c>
      <c r="J31" s="3"/>
    </row>
    <row r="32" ht="25" customHeight="1" spans="1:10">
      <c r="A32" s="1">
        <v>29</v>
      </c>
      <c r="B32" s="1" t="s">
        <v>71</v>
      </c>
      <c r="C32" s="1" t="s">
        <v>59</v>
      </c>
      <c r="D32" s="1">
        <v>2208</v>
      </c>
      <c r="E32" s="2">
        <v>70.6</v>
      </c>
      <c r="F32" s="2">
        <f t="shared" si="0"/>
        <v>28.24</v>
      </c>
      <c r="G32" s="2">
        <v>77.6</v>
      </c>
      <c r="H32" s="18">
        <f t="shared" si="1"/>
        <v>46.56</v>
      </c>
      <c r="I32" s="18">
        <f t="shared" si="2"/>
        <v>74.8</v>
      </c>
      <c r="J32" s="3"/>
    </row>
    <row r="33" ht="25" customHeight="1" spans="1:10">
      <c r="A33" s="1">
        <v>30</v>
      </c>
      <c r="B33" s="1" t="s">
        <v>72</v>
      </c>
      <c r="C33" s="1" t="s">
        <v>59</v>
      </c>
      <c r="D33" s="1">
        <v>2208</v>
      </c>
      <c r="E33" s="2">
        <v>67.8</v>
      </c>
      <c r="F33" s="2">
        <f t="shared" si="0"/>
        <v>27.12</v>
      </c>
      <c r="G33" s="2" t="s">
        <v>68</v>
      </c>
      <c r="H33" s="18">
        <f t="shared" si="1"/>
        <v>46.92</v>
      </c>
      <c r="I33" s="18">
        <f t="shared" si="2"/>
        <v>74.04</v>
      </c>
      <c r="J33" s="3"/>
    </row>
    <row r="34" ht="25" customHeight="1" spans="1:10">
      <c r="A34" s="1">
        <v>31</v>
      </c>
      <c r="B34" s="1" t="s">
        <v>73</v>
      </c>
      <c r="C34" s="1" t="s">
        <v>59</v>
      </c>
      <c r="D34" s="1">
        <v>2208</v>
      </c>
      <c r="E34" s="2">
        <v>72</v>
      </c>
      <c r="F34" s="2">
        <f t="shared" si="0"/>
        <v>28.8</v>
      </c>
      <c r="G34" s="2" t="s">
        <v>74</v>
      </c>
      <c r="H34" s="18">
        <f t="shared" si="1"/>
        <v>45</v>
      </c>
      <c r="I34" s="18">
        <f t="shared" si="2"/>
        <v>73.8</v>
      </c>
      <c r="J34" s="3"/>
    </row>
    <row r="35" ht="25" customHeight="1" spans="1:10">
      <c r="A35" s="1">
        <v>32</v>
      </c>
      <c r="B35" s="1" t="s">
        <v>75</v>
      </c>
      <c r="C35" s="1" t="s">
        <v>59</v>
      </c>
      <c r="D35" s="1">
        <v>2208</v>
      </c>
      <c r="E35" s="2">
        <v>68.4</v>
      </c>
      <c r="F35" s="2">
        <f t="shared" si="0"/>
        <v>27.36</v>
      </c>
      <c r="G35" s="2" t="s">
        <v>76</v>
      </c>
      <c r="H35" s="18">
        <f t="shared" si="1"/>
        <v>45.72</v>
      </c>
      <c r="I35" s="18">
        <f t="shared" si="2"/>
        <v>73.08</v>
      </c>
      <c r="J35" s="3"/>
    </row>
    <row r="36" ht="25" customHeight="1" spans="1:10">
      <c r="A36" s="1">
        <v>33</v>
      </c>
      <c r="B36" s="1" t="s">
        <v>77</v>
      </c>
      <c r="C36" s="1" t="s">
        <v>59</v>
      </c>
      <c r="D36" s="1">
        <v>2208</v>
      </c>
      <c r="E36" s="2">
        <v>70.4</v>
      </c>
      <c r="F36" s="2">
        <f t="shared" si="0"/>
        <v>28.16</v>
      </c>
      <c r="G36" s="2" t="s">
        <v>16</v>
      </c>
      <c r="H36" s="18">
        <f t="shared" si="1"/>
        <v>44.4</v>
      </c>
      <c r="I36" s="18">
        <f t="shared" si="2"/>
        <v>72.56</v>
      </c>
      <c r="J36" s="3"/>
    </row>
    <row r="37" ht="25" customHeight="1" spans="1:10">
      <c r="A37" s="1">
        <v>34</v>
      </c>
      <c r="B37" s="1" t="s">
        <v>78</v>
      </c>
      <c r="C37" s="1" t="s">
        <v>59</v>
      </c>
      <c r="D37" s="1">
        <v>2208</v>
      </c>
      <c r="E37" s="2">
        <v>66.4</v>
      </c>
      <c r="F37" s="2">
        <f t="shared" si="0"/>
        <v>26.56</v>
      </c>
      <c r="G37" s="2" t="s">
        <v>79</v>
      </c>
      <c r="H37" s="18">
        <f t="shared" si="1"/>
        <v>45.96</v>
      </c>
      <c r="I37" s="18">
        <f t="shared" si="2"/>
        <v>72.52</v>
      </c>
      <c r="J37" s="3"/>
    </row>
    <row r="38" ht="25" customHeight="1" spans="1:10">
      <c r="A38" s="1">
        <v>35</v>
      </c>
      <c r="B38" s="1" t="s">
        <v>80</v>
      </c>
      <c r="C38" s="1" t="s">
        <v>59</v>
      </c>
      <c r="D38" s="1">
        <v>2208</v>
      </c>
      <c r="E38" s="2">
        <v>66.8</v>
      </c>
      <c r="F38" s="2">
        <f t="shared" si="0"/>
        <v>26.72</v>
      </c>
      <c r="G38" s="2" t="s">
        <v>81</v>
      </c>
      <c r="H38" s="18">
        <f t="shared" si="1"/>
        <v>44.16</v>
      </c>
      <c r="I38" s="18">
        <f t="shared" si="2"/>
        <v>70.88</v>
      </c>
      <c r="J38" s="3"/>
    </row>
    <row r="39" ht="25" customHeight="1" spans="1:10">
      <c r="A39" s="1">
        <v>36</v>
      </c>
      <c r="B39" s="1" t="s">
        <v>82</v>
      </c>
      <c r="C39" s="1" t="s">
        <v>59</v>
      </c>
      <c r="D39" s="1">
        <v>2208</v>
      </c>
      <c r="E39" s="2">
        <v>71.2</v>
      </c>
      <c r="F39" s="2">
        <f t="shared" si="0"/>
        <v>28.48</v>
      </c>
      <c r="G39" s="2" t="s">
        <v>24</v>
      </c>
      <c r="H39" s="18">
        <f t="shared" si="1"/>
        <v>0</v>
      </c>
      <c r="I39" s="18">
        <f t="shared" si="2"/>
        <v>28.48</v>
      </c>
      <c r="J39" s="3" t="s">
        <v>25</v>
      </c>
    </row>
    <row r="40" ht="25" customHeight="1" spans="1:10">
      <c r="A40" s="1">
        <v>37</v>
      </c>
      <c r="B40" s="1" t="s">
        <v>83</v>
      </c>
      <c r="C40" s="1" t="s">
        <v>59</v>
      </c>
      <c r="D40" s="1">
        <v>2208</v>
      </c>
      <c r="E40" s="2">
        <v>69.6</v>
      </c>
      <c r="F40" s="2">
        <f t="shared" si="0"/>
        <v>27.84</v>
      </c>
      <c r="G40" s="2" t="s">
        <v>24</v>
      </c>
      <c r="H40" s="18">
        <f t="shared" si="1"/>
        <v>0</v>
      </c>
      <c r="I40" s="18">
        <f t="shared" si="2"/>
        <v>27.84</v>
      </c>
      <c r="J40" s="3" t="s">
        <v>25</v>
      </c>
    </row>
    <row r="41" ht="25" customHeight="1" spans="1:10">
      <c r="A41" s="1">
        <v>38</v>
      </c>
      <c r="B41" s="1" t="s">
        <v>84</v>
      </c>
      <c r="C41" s="1" t="s">
        <v>59</v>
      </c>
      <c r="D41" s="1">
        <v>2208</v>
      </c>
      <c r="E41" s="2">
        <v>69.4</v>
      </c>
      <c r="F41" s="2">
        <f t="shared" si="0"/>
        <v>27.76</v>
      </c>
      <c r="G41" s="2" t="s">
        <v>24</v>
      </c>
      <c r="H41" s="18">
        <f t="shared" si="1"/>
        <v>0</v>
      </c>
      <c r="I41" s="18">
        <f t="shared" si="2"/>
        <v>27.76</v>
      </c>
      <c r="J41" s="3" t="s">
        <v>25</v>
      </c>
    </row>
    <row r="42" ht="25" customHeight="1" spans="1:10">
      <c r="A42" s="1">
        <v>39</v>
      </c>
      <c r="B42" s="1" t="s">
        <v>85</v>
      </c>
      <c r="C42" s="1" t="s">
        <v>86</v>
      </c>
      <c r="D42" s="1">
        <v>2209</v>
      </c>
      <c r="E42" s="2">
        <v>66.8</v>
      </c>
      <c r="F42" s="2">
        <f t="shared" si="0"/>
        <v>26.72</v>
      </c>
      <c r="G42" s="2" t="s">
        <v>87</v>
      </c>
      <c r="H42" s="18">
        <f t="shared" si="1"/>
        <v>50.4</v>
      </c>
      <c r="I42" s="18">
        <f t="shared" si="2"/>
        <v>77.12</v>
      </c>
      <c r="J42" s="3"/>
    </row>
    <row r="43" ht="25" customHeight="1" spans="1:10">
      <c r="A43" s="1">
        <v>40</v>
      </c>
      <c r="B43" s="1" t="s">
        <v>88</v>
      </c>
      <c r="C43" s="1" t="s">
        <v>86</v>
      </c>
      <c r="D43" s="1">
        <v>2209</v>
      </c>
      <c r="E43" s="2">
        <v>69.6</v>
      </c>
      <c r="F43" s="2">
        <f t="shared" si="0"/>
        <v>27.84</v>
      </c>
      <c r="G43" s="2" t="s">
        <v>89</v>
      </c>
      <c r="H43" s="18">
        <f t="shared" si="1"/>
        <v>47.76</v>
      </c>
      <c r="I43" s="18">
        <f t="shared" si="2"/>
        <v>75.6</v>
      </c>
      <c r="J43" s="3"/>
    </row>
    <row r="44" ht="25" customHeight="1" spans="1:10">
      <c r="A44" s="1">
        <v>41</v>
      </c>
      <c r="B44" s="1" t="s">
        <v>90</v>
      </c>
      <c r="C44" s="1" t="s">
        <v>86</v>
      </c>
      <c r="D44" s="1">
        <v>2209</v>
      </c>
      <c r="E44" s="2">
        <v>61.6</v>
      </c>
      <c r="F44" s="2">
        <f t="shared" si="0"/>
        <v>24.64</v>
      </c>
      <c r="G44" s="2" t="s">
        <v>24</v>
      </c>
      <c r="H44" s="18">
        <f t="shared" si="1"/>
        <v>0</v>
      </c>
      <c r="I44" s="18">
        <f t="shared" si="2"/>
        <v>24.64</v>
      </c>
      <c r="J44" s="3" t="s">
        <v>25</v>
      </c>
    </row>
    <row r="45" ht="25" customHeight="1" spans="1:10">
      <c r="A45" s="1">
        <v>42</v>
      </c>
      <c r="B45" s="1" t="s">
        <v>91</v>
      </c>
      <c r="C45" s="1" t="s">
        <v>86</v>
      </c>
      <c r="D45" s="1">
        <v>2210</v>
      </c>
      <c r="E45" s="2" t="s">
        <v>92</v>
      </c>
      <c r="F45" s="2">
        <f t="shared" si="0"/>
        <v>27.6</v>
      </c>
      <c r="G45" s="2" t="s">
        <v>93</v>
      </c>
      <c r="H45" s="18">
        <f t="shared" si="1"/>
        <v>48.48</v>
      </c>
      <c r="I45" s="18">
        <f t="shared" si="2"/>
        <v>76.08</v>
      </c>
      <c r="J45" s="3"/>
    </row>
    <row r="46" ht="25" customHeight="1" spans="1:10">
      <c r="A46" s="1">
        <v>43</v>
      </c>
      <c r="B46" s="1" t="s">
        <v>94</v>
      </c>
      <c r="C46" s="1" t="s">
        <v>86</v>
      </c>
      <c r="D46" s="1">
        <v>2210</v>
      </c>
      <c r="E46" s="2">
        <v>70.6</v>
      </c>
      <c r="F46" s="2">
        <f t="shared" si="0"/>
        <v>28.24</v>
      </c>
      <c r="G46" s="2" t="s">
        <v>95</v>
      </c>
      <c r="H46" s="18">
        <f t="shared" si="1"/>
        <v>46.68</v>
      </c>
      <c r="I46" s="18">
        <f t="shared" si="2"/>
        <v>74.92</v>
      </c>
      <c r="J46" s="3"/>
    </row>
    <row r="47" ht="25" customHeight="1" spans="1:10">
      <c r="A47" s="1">
        <v>44</v>
      </c>
      <c r="B47" s="1" t="s">
        <v>96</v>
      </c>
      <c r="C47" s="1" t="s">
        <v>86</v>
      </c>
      <c r="D47" s="1">
        <v>2210</v>
      </c>
      <c r="E47" s="2">
        <v>69.8</v>
      </c>
      <c r="F47" s="2">
        <f t="shared" si="0"/>
        <v>27.92</v>
      </c>
      <c r="G47" s="2" t="s">
        <v>97</v>
      </c>
      <c r="H47" s="18">
        <f t="shared" si="1"/>
        <v>45.24</v>
      </c>
      <c r="I47" s="18">
        <f t="shared" si="2"/>
        <v>73.16</v>
      </c>
      <c r="J47" s="3"/>
    </row>
  </sheetData>
  <autoFilter ref="A2:J47">
    <sortState ref="A2:J47">
      <sortCondition ref="I2" descending="1"/>
    </sortState>
    <extLst/>
  </autoFilter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ageMargins left="0.393055555555556" right="0.393055555555556" top="0.590277777777778" bottom="0.5902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7"/>
  <sheetViews>
    <sheetView workbookViewId="0">
      <selection activeCell="A2" sqref="A2:K7"/>
    </sheetView>
  </sheetViews>
  <sheetFormatPr defaultColWidth="9" defaultRowHeight="13.5" outlineLevelRow="6"/>
  <cols>
    <col min="5" max="5" width="11.125"/>
    <col min="10" max="10" width="17.375" customWidth="1"/>
    <col min="11" max="11" width="10.875" customWidth="1"/>
  </cols>
  <sheetData>
    <row r="2" spans="1:12">
      <c r="A2" s="1" t="s">
        <v>85</v>
      </c>
      <c r="B2" s="1" t="s">
        <v>86</v>
      </c>
      <c r="C2" s="1">
        <v>2209</v>
      </c>
      <c r="D2" s="1" t="s">
        <v>98</v>
      </c>
      <c r="E2" s="1">
        <v>42022091522</v>
      </c>
      <c r="F2" s="2">
        <v>66.8</v>
      </c>
      <c r="G2" s="2"/>
      <c r="H2" s="2"/>
      <c r="I2" s="2"/>
      <c r="J2" s="3" t="s">
        <v>99</v>
      </c>
      <c r="K2" s="4">
        <v>1</v>
      </c>
      <c r="L2" s="4"/>
    </row>
    <row r="3" spans="1:12">
      <c r="A3" s="1" t="s">
        <v>88</v>
      </c>
      <c r="B3" s="1" t="s">
        <v>86</v>
      </c>
      <c r="C3" s="1">
        <v>2209</v>
      </c>
      <c r="D3" s="1" t="s">
        <v>98</v>
      </c>
      <c r="E3" s="1">
        <v>42022091524</v>
      </c>
      <c r="F3" s="2">
        <v>69.6</v>
      </c>
      <c r="G3" s="2"/>
      <c r="H3" s="2"/>
      <c r="I3" s="2"/>
      <c r="J3" s="3" t="s">
        <v>99</v>
      </c>
      <c r="K3" s="4">
        <v>2</v>
      </c>
      <c r="L3" s="4"/>
    </row>
    <row r="4" spans="1:12">
      <c r="A4" s="1" t="s">
        <v>91</v>
      </c>
      <c r="B4" s="1" t="s">
        <v>86</v>
      </c>
      <c r="C4" s="1">
        <v>2210</v>
      </c>
      <c r="D4" s="1" t="s">
        <v>100</v>
      </c>
      <c r="E4" s="1">
        <v>42022101602</v>
      </c>
      <c r="F4" s="2" t="s">
        <v>92</v>
      </c>
      <c r="G4" s="2"/>
      <c r="H4" s="2"/>
      <c r="I4" s="2"/>
      <c r="J4" s="3" t="s">
        <v>99</v>
      </c>
      <c r="K4" s="4">
        <v>4</v>
      </c>
      <c r="L4" s="4"/>
    </row>
    <row r="5" spans="1:12">
      <c r="A5" s="1" t="s">
        <v>94</v>
      </c>
      <c r="B5" s="1" t="s">
        <v>86</v>
      </c>
      <c r="C5" s="1">
        <v>2210</v>
      </c>
      <c r="D5" s="1" t="s">
        <v>100</v>
      </c>
      <c r="E5" s="1">
        <v>42022101604</v>
      </c>
      <c r="F5" s="2">
        <v>70.6</v>
      </c>
      <c r="G5" s="2"/>
      <c r="H5" s="2"/>
      <c r="I5" s="2"/>
      <c r="J5" s="3" t="s">
        <v>99</v>
      </c>
      <c r="K5" s="4">
        <v>5</v>
      </c>
      <c r="L5" s="4"/>
    </row>
    <row r="6" spans="1:12">
      <c r="A6" s="1" t="s">
        <v>96</v>
      </c>
      <c r="B6" s="1" t="s">
        <v>86</v>
      </c>
      <c r="C6" s="1">
        <v>2210</v>
      </c>
      <c r="D6" s="1" t="s">
        <v>100</v>
      </c>
      <c r="E6" s="1">
        <v>42022101605</v>
      </c>
      <c r="F6" s="2">
        <v>69.8</v>
      </c>
      <c r="G6" s="2"/>
      <c r="H6" s="2"/>
      <c r="I6" s="2"/>
      <c r="J6" s="3" t="s">
        <v>99</v>
      </c>
      <c r="K6" s="4">
        <v>6</v>
      </c>
      <c r="L6" s="4"/>
    </row>
    <row r="7" spans="1:12">
      <c r="A7" s="1" t="s">
        <v>90</v>
      </c>
      <c r="B7" s="1" t="s">
        <v>86</v>
      </c>
      <c r="C7" s="1">
        <v>2209</v>
      </c>
      <c r="D7" s="1" t="s">
        <v>98</v>
      </c>
      <c r="E7" s="1">
        <v>42022091526</v>
      </c>
      <c r="F7" s="2">
        <v>61.6</v>
      </c>
      <c r="G7" s="2"/>
      <c r="H7" s="2"/>
      <c r="I7" s="2"/>
      <c r="J7" s="3" t="s">
        <v>99</v>
      </c>
      <c r="K7" s="4" t="s">
        <v>101</v>
      </c>
      <c r="L7" s="4"/>
    </row>
  </sheetData>
  <autoFilter ref="A1:K7">
    <sortState ref="A1:K7">
      <sortCondition ref="K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2022-02-14T10:00:00Z</dcterms:created>
  <dcterms:modified xsi:type="dcterms:W3CDTF">2022-05-16T02:48:07Z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93E707D66F804A3B9086C7FDD984B7BA</vt:lpwstr>
  </property>
  <property fmtid="{D5CDD505-2E9C-101B-9397-08002B2CF9AE}" pid="4" name="KSOReadingLayout">
    <vt:bool>true</vt:bool>
  </property>
</Properties>
</file>