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s>
  <definedNames>
    <definedName name="_xlnm.Print_Area" localSheetId="0">'Sheet1'!$A$1:$P$26</definedName>
    <definedName name="_xlnm.Print_Titles" localSheetId="0">'Sheet1'!$A:$P,'Sheet1'!$3:$4</definedName>
    <definedName name="_xlnm._FilterDatabase" localSheetId="0" hidden="1">'Sheet1'!$A$4:$O$26</definedName>
  </definedNames>
  <calcPr fullCalcOnLoad="1"/>
</workbook>
</file>

<file path=xl/sharedStrings.xml><?xml version="1.0" encoding="utf-8"?>
<sst xmlns="http://schemas.openxmlformats.org/spreadsheetml/2006/main" count="267" uniqueCount="206">
  <si>
    <t>附件</t>
  </si>
  <si>
    <t>黄石市2023年“十件实事”实施线路图</t>
  </si>
  <si>
    <t>序号</t>
  </si>
  <si>
    <t>十件实事内容</t>
  </si>
  <si>
    <t>建设性质</t>
  </si>
  <si>
    <t>建设
地点</t>
  </si>
  <si>
    <t>主要建设内容</t>
  </si>
  <si>
    <t>起止
年限</t>
  </si>
  <si>
    <t>资金
来源</t>
  </si>
  <si>
    <t>工作措施及项目支撑</t>
  </si>
  <si>
    <t>月度计划安排</t>
  </si>
  <si>
    <t>项目
总投资
（万元）</t>
  </si>
  <si>
    <t>今年计划投资（万元）</t>
  </si>
  <si>
    <t>子项计划数（个）</t>
  </si>
  <si>
    <t>分管
联系人</t>
  </si>
  <si>
    <t>分项牵头
责任单位
工作联系人及联系方式</t>
  </si>
  <si>
    <t>责任单位</t>
  </si>
  <si>
    <t>统筹单位
联系人及联系方式</t>
  </si>
  <si>
    <t>合计</t>
  </si>
  <si>
    <t>17项</t>
  </si>
  <si>
    <t>第一件事</t>
  </si>
  <si>
    <t>加快宜居宜业和美乡村建设，创建10个省级美丽乡村建设试点村</t>
  </si>
  <si>
    <t>改建</t>
  </si>
  <si>
    <t>大冶市、阳新县、开铁区</t>
  </si>
  <si>
    <t>建设10个美丽乡村，其中大冶市2个、阳新县7个、开发区·铁山区1个。主要进行红色遗址修复改造、村庄环境整治、绿化亮化工程、道路建设、自来水管网改造等。</t>
  </si>
  <si>
    <t>2022年1月-2023年12月</t>
  </si>
  <si>
    <t>上级补助、地方配套等</t>
  </si>
  <si>
    <t>1、根据项目申报方案，推进年度项目建设。
2、每个村安排建设资金400万元（省财政厅每村奖补300万元、县（区）级财政每村配套100万元），并统筹整合其他专项资金、集体资金和社会资金。
3、加大督办指导力度，定期实地督导试点村美丽乡村建设工作，确保项目建设达到进度要求。
4、开展县、市、省三级验收。</t>
  </si>
  <si>
    <t>①3月份50%以上建设任务。
②4月份完成60%以上的建设任务。
③5月份完成70%以上的建设任务。
④6月份完成80%以上的建设任务。
⑤7月份完成90%以上的建设任务。
⑥8月份全面完成建设任务。
⑦9月份按《省财政厅关于印发&lt;湖北省美丽乡村建设试点村验收暂行办法&gt;的通知》要求完成市、县两级验收。
⑧按省级验收时间安排完成验收。</t>
  </si>
  <si>
    <t>黄大寒</t>
  </si>
  <si>
    <t>市财政局
袁吉祥
6225512
13972783542</t>
  </si>
  <si>
    <t>大冶市、阳新县、开发区·铁山区人民政府</t>
  </si>
  <si>
    <t>市农业农村局
张荆荆
18071523699</t>
  </si>
  <si>
    <t>实施20个建制村农村环境综合整治</t>
  </si>
  <si>
    <t>新建</t>
  </si>
  <si>
    <t>完成20个建制村农村环境综合整治任务。</t>
  </si>
  <si>
    <t>2023年2月-2023年11月</t>
  </si>
  <si>
    <t>政府投资</t>
  </si>
  <si>
    <t>改善农村人居环境，改善村容村貌，切实让农民群众长期受益。</t>
  </si>
  <si>
    <t>①2月份完成10%以上的建设任务。
②3月份完成20%以上的建设任务。
③4月份完成30%以上的建设任务。
④5月份完成40%以上的建设任务。
⑤6月份完成50%以上的建设任务。 
⑥7月份完成60%以上的建设任务。
⑦8月份完成70%以上的建设任务。
⑧9月份完成80%以上的建设任务。                          ⑨10月份完成90%以上的建设任务。
11月份全面完成建设任务。</t>
  </si>
  <si>
    <t>黄经文</t>
  </si>
  <si>
    <t>市生态环境局
纪扬18772299667</t>
  </si>
  <si>
    <t>市发改委、市财政局、市乡村振兴局、市农业农村局、市城管委、市住房和城乡建设局、市水利和湖泊局,   大冶市、阳新县、开发区·铁山区人民政府</t>
  </si>
  <si>
    <t>新改扩建“四好农村路”600公里</t>
  </si>
  <si>
    <t>新改扩建</t>
  </si>
  <si>
    <t>全市</t>
  </si>
  <si>
    <t>建设“四好农村路” 600公里，其中大冶245公里、阳新县295公里、市辖区60公里。”</t>
  </si>
  <si>
    <t>2023年1月-2023年12月</t>
  </si>
  <si>
    <t>上级补助+地方自筹</t>
  </si>
  <si>
    <t>提请市政府出台《关于加快推动全域“四好农村路”高质量发展三年行动方案（2023～2025年）》，全市一盘棋统筹推进我市“四好农村路”高质量发展。</t>
  </si>
  <si>
    <t>一季度完成20km；
二季度完成50km；
三季度完成300km；
四季度完成230km。</t>
  </si>
  <si>
    <t>伍安国</t>
  </si>
  <si>
    <t>市交运局
徐钊
13986590029</t>
  </si>
  <si>
    <t>市财政局、市乡村振兴局、市自规局、各县（市、区）人民政府、新港园区管委会</t>
  </si>
  <si>
    <t>完成10公里中小河流堤防建设，改造8.8公里灌区主干渠，改善灌溉面积10万亩</t>
  </si>
  <si>
    <t>阳新县</t>
  </si>
  <si>
    <t>对龙港河阳河段、赤溪河段和田畔河段的河道清淤清障、对河道护坡护岸进行加固，对富水中型灌区进行渠道、渡槽加固，农桥改造，重建分水闸，新建计量设施等</t>
  </si>
  <si>
    <t>2022年12月-2023年10月</t>
  </si>
  <si>
    <t>上级补助</t>
  </si>
  <si>
    <t>1、指导项目实施，不定期开展质量安全监督检查。
2、负责项目实施工作调度，定期汇总工作进展情况，并向市政府分管领导报告。</t>
  </si>
  <si>
    <t>①3月份完成40%以上的建设任务。
②4月份完成60%以上的建设任务。
③5月份完成80%以上的建设任务。
④6月份完成90%以上的建设任务。
⑤10月份全面完成建设任务。</t>
  </si>
  <si>
    <t>陈祖谋</t>
  </si>
  <si>
    <t>市水利湖泊局
邓奎
13329930032</t>
  </si>
  <si>
    <t>阳新县人民政府</t>
  </si>
  <si>
    <t>第二件事</t>
  </si>
  <si>
    <t>加快建设首个城市快速路环线，实施钟山大道快速路建设，全力推进大泉路快速化改造，实现S203黄石段（沿江大道）全线贯通，优化迎宾大道交通设施。</t>
  </si>
  <si>
    <t>实施钟山大道拓宽快速化改造；推进大泉路快速化改造；对S203黄石段（沿江大道）现状4车道拓宽至6车道及排洪港进行改造，实现全线贯通；优化迎宾大道与沿江大道交通连接，完善迎宾大道交通组织标志标牌等。</t>
  </si>
  <si>
    <t>2023年1月-2025年12月</t>
  </si>
  <si>
    <t>政府投资、对上争取等</t>
  </si>
  <si>
    <t>1、明确责任主体、资金来源、月度工作计划等内容。
3、加强项目的统筹、督办、协调，实行“月通报、季考核”制度，加快项目推进建设。</t>
  </si>
  <si>
    <t>钟山大道：1-3月：完成项目策划、项目可研、勘测设计招标、方案设计、办理选址意见书等前期手续，并进场施工。4-12月：按施工图分段施工。   S203黄石段（沿江大道）：2023年6月份前完成四门到制氧厂段排洪渠工程施工，2023年12月完成从西塞山区住保局到制氧厂段共计约3.1km道路施工。   大泉路快速化改造：计划3月开始迎宾大道高架施工；4月开始马鞍山高架施工；5月开始广州路高架施工；6月开始大泉路高架施工等；</t>
  </si>
  <si>
    <t>骆进</t>
  </si>
  <si>
    <t>市住建局
闻雯
6287565，15629340967</t>
  </si>
  <si>
    <t>市交运局、市城管委、开发区·铁山区人民政府、交警支队、市城发集团、市东楚集团</t>
  </si>
  <si>
    <t>第三件事</t>
  </si>
  <si>
    <t>构建租售并举的房地产新模式，重点解决好1.5万户新市民、青年人、从事基本公共服务人员等住房问题，建成（筹集）保障性住房3500 套，实施租售3000套。</t>
  </si>
  <si>
    <t>新改建</t>
  </si>
  <si>
    <t>建成（筹集）保障性住房3500套</t>
  </si>
  <si>
    <t>政府投资、银行贷款等</t>
  </si>
  <si>
    <t>1.畅通渠道，筹集优质房源。同时支持园区和高校等自主建设保租房。
2.抢抓机遇，积极对接金融机构，争取资金支持。
3.聚焦重点群体、重点单位，加大房源宣传推介力度。
4.提标扩面，督促试点工作向县市区扩展。</t>
  </si>
  <si>
    <t>第一季度：本季度完成建成（筹集）保障性住房项目850套（间），完成租赁补贴发放100户，实现保障性住房分配600套（间）；
第二季度：本季度完成建成（筹集）保障性住房890套，完成保障性住房租售800套；
第三季度：本季度完成保障性住房建成（筹集）1391套（间），租售1200套；第四季度：完成解决1.5万户新市民、青年人、特别是从事基本公共服务人员的住房问题，完成建成（筹集）保障性住房3500 套，租售3000套。</t>
  </si>
  <si>
    <t>尹强</t>
  </si>
  <si>
    <t>市住建局
王玥；
6269389，19861420307</t>
  </si>
  <si>
    <t>各县（市、区）人民政府、新港园区管委会，市发改委、市财政局、市税务局、市人社局、市自然资源和规划局，市东楚集团、市城发集团、市磁湖公司</t>
  </si>
  <si>
    <t>第四件事</t>
  </si>
  <si>
    <t>实施83个老旧小区改造，惠及居民34455户。</t>
  </si>
  <si>
    <t>对83个老旧小区供排水管网改造、道路硬化刷黑、绿化、天然气改造、外墙立面改造、公共区域修缮等小区基础配套设施建设。其中大冶市38个、阳新县13个、黄石港区13个、西塞山区12个、下陆区7个。</t>
  </si>
  <si>
    <r>
      <t>2023年1月-</t>
    </r>
    <r>
      <rPr>
        <sz val="10"/>
        <color indexed="10"/>
        <rFont val="宋体"/>
        <family val="0"/>
      </rPr>
      <t>2023年12月</t>
    </r>
  </si>
  <si>
    <t>上级补助、地方自筹、债券资金、企业资金等</t>
  </si>
  <si>
    <t>成立工作专班，建立相关制度，制定施工计划，多方筹措资金。</t>
  </si>
  <si>
    <t>1-4月份完成工程前期手续项目进场施工；
5-11月份项目实施；
12月份部分项目进行竣工收尾。</t>
  </si>
  <si>
    <t>市住建局
张少杉；
6359939  13907236967</t>
  </si>
  <si>
    <t>各县（市、区）人民政府</t>
  </si>
  <si>
    <t>完成特殊困难老年人居家适老化改造500户。
规范、改造、升级、新建社区（村）及街道（乡镇）养老机构老年人食堂、老年人助餐点50个。</t>
  </si>
  <si>
    <t>特殊困难老年人居家适老化改造500户，其中大冶市160户、阳新县160户、黄石港区30户、西塞山区50户、下陆区50户、开铁区50户。</t>
  </si>
  <si>
    <t>上级补助、地方自筹</t>
  </si>
  <si>
    <t>1、做好改造对象的认定，按照“一户一策”原则合理制定改造方案；2、规范改造程序，落实管理责任；3、加大项目实施监管力度，加强督办检查。</t>
  </si>
  <si>
    <t>2023年1－3月确定改造方案，细分改造任务，2023年4－6月确定改造对象，2023年7-9月确定施工单位，2023年10-11月进行改造，2023年12月竣工验收。</t>
  </si>
  <si>
    <t>汪洪峰</t>
  </si>
  <si>
    <t>市民政局
林政法
 6579611
13872061855</t>
  </si>
  <si>
    <t>规范、改造、升级、新建社区（村）及街道（乡镇）养老机构老年人食堂、老年人助餐点50个，其中大冶市8个、阳新县5个、黄石港区3个、西塞山区18个、下陆区12个、开铁区4个。</t>
  </si>
  <si>
    <t>1、成立专班，制订改造方案，细分工作任务，持续推进工作落实落地；
2、积极向上争取资金。争取部分省级资金，市本级及县（市、区）配套部分资金。规范、改造、升级、新建社区（村）及街道（乡镇）养老机构老年人食堂、老年人助餐点50个。</t>
  </si>
  <si>
    <t>1－3月确定改造方案，细分改造任务，
4－6月开工建设老年人食堂、助餐点25个，
7-10月累计开工建设老年人食堂、助餐点50个, 
11月老年人食堂、助餐点完工 25个，
12月老年人食堂、助餐点建设全部完工。</t>
  </si>
  <si>
    <t>市住建局、市自规局、市财政局、各县（市、区）人民政府</t>
  </si>
  <si>
    <t>第五件事</t>
  </si>
  <si>
    <t>改造城区二次供水泵房66座。
老旧供水管网85公里，为23.5万人解决水压水质问题。</t>
  </si>
  <si>
    <t>黄石城区、大冶市、 阳新县</t>
  </si>
  <si>
    <t>改造二次供水泵房66座，其中城区60座，阳新县6座。</t>
  </si>
  <si>
    <t>政府补助资金、地方自筹、企业自筹、债券等</t>
  </si>
  <si>
    <t>1、成立工作专班，编制月度工作计划，倒排工期计划，建立督办机制，每半月通报工作进度。            2、黄石城区城燃项目（供水）已争取中央预算内资金1216万元，加上地方配套资金，计划实施53座二供泵房改造；黄石市供水企业、二次供水泵房运营维护单位及城区筹措资金完成7座二次供水泵房改造；阳新县争取地方资金实施6处二供泵房改造。</t>
  </si>
  <si>
    <t>黄石城区：二次供水泵房改造计划分两批实施，6月底完成第一批30座，12月底完成剩30座。                              
阳新县：争取地方资金实施6处二供泵房改造12月底全面完工。</t>
  </si>
  <si>
    <t>蔡国鹏</t>
  </si>
  <si>
    <t>市城管委
刘旭
18871724515</t>
  </si>
  <si>
    <t>各县（市、区）人民政府 、市城发集团</t>
  </si>
  <si>
    <t>市城管委
刘旭
18871724514</t>
  </si>
  <si>
    <t>老旧供水管网85公里，计划黄石自来水有限公司实施20公里、大冶市60公里、阳新县5公里。</t>
  </si>
  <si>
    <t>1、成立工作专班。2、编制月度工作计划，倒排工期计划，3、建立督办机制，每半月通报工作进度。</t>
  </si>
  <si>
    <t>黄石城区：计划更新改造老旧供水管网20公里，2月份开工建设，每月完成投资比例不低于10%。
大冶市：3月31日前完成城区2个小区或道路共约2.2公里供水管道改造，完成乡镇老旧供水管道改造约10公里；
6月30日前完成城区2个小区或道路共约1.8公里供水管道改造，完成乡镇老旧供水管道改造约16公里；
9月30日前完成城区1个小区或道路共约1公里供水管道改造，完成乡镇老旧供水管道改造约16公里；
12月30日前完成城区1个小区或道路共约1公里供水管道改造，完成乡镇老旧供水管道改造约12公里。
阳新县：计划由供水企业筹措建设资金，同时积极争取上级资金支持，更新改造老旧供水管网5公里，2月份开工建设，平均每月完成不少于0.5公里</t>
  </si>
  <si>
    <t>市城管委、各县（市、区）、市城发集团</t>
  </si>
  <si>
    <t>第六件事</t>
  </si>
  <si>
    <t>新改扩建学校项目12个，新增学位12500个。其中，学前教育阶段项目6个，新增学位2880个；义务教育阶段项目5个，新增学位5870个；普通高中项目1个，新增学位3750个。</t>
  </si>
  <si>
    <t>上级补助、地方自筹、债券资金、企业资金</t>
  </si>
  <si>
    <t>①成立工作专班，组建由相关科室组成的综合协调、资金保障、督办推进三个工作小组。
②将学位扩充项目纳入对县（市、区）政府履职尽责教育评价考核指标，列入对县（市、区）政府履行教育职责督导评估重要内容，实行常态化督导检查。
③建立“一协调双督办”工作机制，实行每月通报和每周双督办工作机制，制定周督办工作方案，明确工作任务。
④严格考核奖惩，将新增学位完成情况作为城区学前教育和义务教育综合奖补资金分配的直接考核依据。</t>
  </si>
  <si>
    <t>①第一季度，累计开工项目11个。
②第二季度，12个项目全部开工。
③第三季度，投入使用项目4个。
④第四季度，累计12个项目全部竣工，完成全年新增学位任务。</t>
  </si>
  <si>
    <t>周汉桥</t>
  </si>
  <si>
    <t>市教育局
胡 星
6358312
13597725055</t>
  </si>
  <si>
    <t>各县（市、区）人民政府、新港园区管委会</t>
  </si>
  <si>
    <t>市教育局
胡 星
6358312</t>
  </si>
  <si>
    <t>第七件事</t>
  </si>
  <si>
    <t>高标准规划建设西塞山风景区</t>
  </si>
  <si>
    <t>西塞山区</t>
  </si>
  <si>
    <t>深度挖掘西塞山诗词文化、要塞文化，对景区进行文化氛围包装；还原“西塞八景”，进行文化景观提升；新建入口广场、停车场，更新改造游客中心、游步道、旅游厕所等基础设施。后期待中石化油库和道士洑村整体搬迁后，完善餐饮住宿等各项配套设施，打造道士洑历史文化街区。</t>
  </si>
  <si>
    <t>2023年4月-2024年10月</t>
  </si>
  <si>
    <t>企业资金</t>
  </si>
  <si>
    <t>1、委托国内顶尖规划设计团队，高标准对西塞山景区、中石化油库、道士洑村进行整体规划设计。
2、积极对接国开行，保障项目资金来源；同步争取长江国家文化公园、文化保护传承利用工程等中央预算内资金。
3、制定倒排工期、加强调度督办，与西塞山区政府定期召开专题会议，协调项目建设相关问题。</t>
  </si>
  <si>
    <t>1月-3月编制西塞山生态文化旅游区项目（含西塞山景区、中石化油库、道士洑村）整体规划设计。
4月份完成各项前期手续，西塞山景区入口广场、停车场、步道等各项基础设施开工建设。
10月份基础设施、景观园林等相关工程完工，西塞山景区对外开放运营；景区内文化属性体验项目建设中。</t>
  </si>
  <si>
    <t>方敏</t>
  </si>
  <si>
    <t>市城管委
万四维
18176591897
6356279</t>
  </si>
  <si>
    <t>西塞山区人民政府、市国资公司</t>
  </si>
  <si>
    <t>新建和改造12个口袋公园；新增绿地面积70公顷。</t>
  </si>
  <si>
    <t>新建、改建</t>
  </si>
  <si>
    <t>黄石港区、西塞山区、下陆区、开铁区</t>
  </si>
  <si>
    <t>运用海绵城市理念，高质量完成绿化种植、景观小品、休闲设施、亮化设施等园建工作，建设口袋公园12个，其中黄石港区3个、西塞山3个、下陆区3个、开铁区3个。</t>
  </si>
  <si>
    <t>市财政、区财政资金</t>
  </si>
  <si>
    <t>1、制定2023年城区口袋公园建设工作试试方案。2、公园建设项目按2023年城建计划资金安排行，市财政安排专项资金，对高质量完成目标任务且符合园建及奖励标准的口袋公园实行以奖代补政策。3.定期到现场督办项目推进情况，做好项目协调、统筹等推进工作，并组织开展项目考评。</t>
  </si>
  <si>
    <t>1、3月底前，各城区完成口袋公园的选址，确定公园主题，落实规划设计招标等前期手续办理工作，组织第一季度建设进度督办。2、5月底前，各城区完成口袋公园规划设计、施工照片工作，组织第二季度建设进度督办。3、9月底前，各城区开工建设口袋公园数量不少于3个，全市总开工数不少于12个，组织第三季度建设进度督办。4、12月20日前，各城区完成口袋公园全年建设目标任务，全市总完工数不少于12个，组织年终考评及奖补资金申报。</t>
  </si>
  <si>
    <t>各城区人民政府</t>
  </si>
  <si>
    <t>新建、改建部分公园、对风景区进行提档升级。</t>
  </si>
  <si>
    <t>地方自筹、债券资金</t>
  </si>
  <si>
    <t>每个月末跟踪施工进度，每个季度对项目完成情况进行督导，年底组织有关部门开展验收。</t>
  </si>
  <si>
    <t>2023年3月前完成规划设计阶段等前期工作。2023年6月，进入工程实施阶段。2023年12月底，完成新增绿地面积建设目标。</t>
  </si>
  <si>
    <t>市自规局、市住建局，各城区人民政府、市城发集团</t>
  </si>
  <si>
    <t>第八件事</t>
  </si>
  <si>
    <t>实施34条主次干道无障碍改造，新增、补划城区机动车停车泊位2000个。</t>
  </si>
  <si>
    <t>各城区</t>
  </si>
  <si>
    <t>对34条创文主次干道斑马线处缘石坡道缺失、设置不合理、不规范等问题进行改造。</t>
  </si>
  <si>
    <t>2023年2月-2023年12月</t>
  </si>
  <si>
    <t>地方自筹</t>
  </si>
  <si>
    <t>工作措施：一是明确任务和目标，印发《关于中心城区主次干道无障碍缘石坡道改造的交办通知》，二是进一步查漏补缺，对中心城区主次干道进行再排查，三是加强督办与考核，成立工作专班，每周检查工作进度。项目支撑：一是依托于交通路步行街改造、黄石大道拓宽等项目，对附着于道路上的无障碍设施一并改造，二是按照属地负责的原则由各城区对照无障碍设施的标准，进行专项改造。</t>
  </si>
  <si>
    <t>1月份下达无障碍设施改造计划、2月份启动部分道路改造，计划3月份初步完成中心城区主次干道无障碍设施改造工作,4月至12月份配合交通路步行街改造工程、桂林南路、下陆大道改造指导附着于道路上的无障碍设施改造工作。</t>
  </si>
  <si>
    <t>市城管委
吴金辉
18772377526</t>
  </si>
  <si>
    <t>各城区及城发集团利用现有土地资源建设停车场、对现有陈旧磨损停车泊位进行补划</t>
  </si>
  <si>
    <t>市城发集团通过停车债权进行融资</t>
  </si>
  <si>
    <t>一是围绕重点工程有轨电车和沿江大道，利用周边空地，新建一批停车场，利用道路两侧区域施划一批停车泊位；二是围绕老旧小区改造和违建拆除，利用社区空地和拆旧新增空地，施划一批停车泊位；三是利用厂矿闲置空地，改建一批停车场；四是结合道路新建改造，利用道路两侧空地，施划一批停车泊位。</t>
  </si>
  <si>
    <t>1月完成柯尔山东村、东方山南门停车场建设，施划泊位330个，2月推进各停车场建设。3月完成牧羊湖水机路停车泊位施划，完成车位100个，4月推进泊位建设施划，5月完成桃源村停车场建设，施划车位100个，6月完成有轨电车百花站、沿江大道新闸高架桥等7个停车场建设，施划泊位450个，7月继续推进停车施划，8月完成磁湖御景停车库建设，新增泊位300个，9月完成沿江大道沈家营停车场建设，施划泊位247个，10月继续施划停车泊位，11月完成桂林北路立体车库建设，新增泊位290个，12月完成外贸码头停车场建设，新增泊位350个。</t>
  </si>
  <si>
    <t>/</t>
  </si>
  <si>
    <t>贾涛</t>
  </si>
  <si>
    <t>市城管委
苗元俊
6253253
13907234328</t>
  </si>
  <si>
    <t>各城区人民政府，市城发集团</t>
  </si>
  <si>
    <t>新建1250个公共新能源充电桩，按照直流快充标准实现全覆盖</t>
  </si>
  <si>
    <t>按照直流快充标准，新建1250个公共新能源充电桩，其中城区600个、大冶市400个、阳新县200个、新港园区50个。</t>
  </si>
  <si>
    <t>地方自筹、企业自筹、专项债等</t>
  </si>
  <si>
    <t>1、成立工作专班，制定施工计划，多方筹措资金，保证项目如期开工。
2、实行周调度、月通报、季度召开项目建设会议等工作机制，并定期向市政府分管领导报告项目进展，强力推进项目加快建设。
3、现场督导服务、积极协调解决项目建设中的困难和问题，确保2023年底1250个充电桩全部完工。</t>
  </si>
  <si>
    <t>第一季度完成充电桩端口建设100个，
第二季度完成充电桩端口建设400个，
第三季度完成充电桩端口建设500个，
第四季度完成充电桩端口建设250个。</t>
  </si>
  <si>
    <t>梁勋升</t>
  </si>
  <si>
    <t>市发改委
赵静
18402713007</t>
  </si>
  <si>
    <t>市住建局、各县（市、区）人民政府、新港园区管委会，市城发集团</t>
  </si>
  <si>
    <t>第九件事</t>
  </si>
  <si>
    <t>完成全市10个全民健身示范工程建设，包括2个运动健身中心、5个文体广场、1个智慧共享健身中心、2个健身长廊。</t>
  </si>
  <si>
    <t>建设2个运动健身中心、5个文体广场、1个智慧共享健身中心、2个健身长廊</t>
  </si>
  <si>
    <t>2022年9月-2023年6月</t>
  </si>
  <si>
    <t>1.按照省体育局鄂体〔2022〕27号  关于印发《湖北省新全民健身示范工程第二个四年行动计划(2022—2025年)》、《2022年度湖北省新全民健身示范工程项目备案名单》等文件要求，由我中心负责所有项目的政府采购及验收付款执行工作；
2.我中心按照省体育局所批项目，开展政府采购工作，并督促县（市、区）文旅局、相关子项目使用单位、建设方协力保障项目落地。</t>
  </si>
  <si>
    <t>1.2022年12月完成政府采购签订合同；
2.2022年12月开始施工；
3.2023年1月完成4个项目；
4.2023年2月完成7个项目；
5.2023年4月完成9个项目；
6.2023年6月完成10个项目。</t>
  </si>
  <si>
    <t>鲁泳</t>
  </si>
  <si>
    <t>市体育事业发展中心
张帆
3861516、18772366236</t>
  </si>
  <si>
    <t>各县（市、区）人民政府、各县（市、区）文化和旅游局</t>
  </si>
  <si>
    <t>第十件事</t>
  </si>
  <si>
    <t>实施200个村卫生室提档升级改造，改善就医环境，完善设备配置，提高基层诊疗能力</t>
  </si>
  <si>
    <t>大冶市、阳新县、西塞山区、开铁区、新港园区</t>
  </si>
  <si>
    <t>对村卫生室房屋基础设施进行新建或改造，配备适宜设备。</t>
  </si>
  <si>
    <t>2023年1月--2023年12月</t>
  </si>
  <si>
    <t>县乡村自筹为主，争取驻村单位支持和上级补助</t>
  </si>
  <si>
    <t>1.维修改造一批。
2.新建重建一批。
3.完善设备，提档升级一批。</t>
  </si>
  <si>
    <t>1月份，制定方案，落实具体村卫生室名单。
2-4月份，筹措资金，重建的村卫生室完成用地、规划、设计、招投标等建设前期手续。部分改建修缮的村卫生室可提前开工。
5-9月份，建设施工。
10月份，设备配备；11月份，项目验收；12月份，项目总结</t>
  </si>
  <si>
    <t>贺胜光</t>
  </si>
  <si>
    <t>市卫健委
闫晓帆
13995993432</t>
  </si>
  <si>
    <t>各县（市、区）人民政府，市财政局、市农业农村局，相关驻村帮扶单位</t>
  </si>
  <si>
    <t>市卫健委
赵刚
15926901098</t>
  </si>
  <si>
    <t>为全市孕产妇免费进行无创产前DNA检查</t>
  </si>
  <si>
    <t>按照 “知情同意、自愿选择、免费服务、依法管理”的原则,对符合条件的适用人群免费开展无创 DNA产前筛查。阳性病例随访率达到95%以上。</t>
  </si>
  <si>
    <t>各级财政</t>
  </si>
  <si>
    <t>1.筹备制定《开展免费产前无创DNA检测项目实施方案》，明确实施范围、适用人群、服务内容及工作流程。
2.建立工作督导机制，及时研究解决面临的困难和问题，做好项目跟踪、督办工作，确保稳步推进。</t>
  </si>
  <si>
    <t>1.2月底前在充分调查研究讨论的基础上出台具体实施方案，各助产机构做好相关准备工作。
2.3月全面启动免费无创产前DNA筛查工作。
3.4-11月建立工作督导机制，组织专家不定期进行现场质量控制，保证工作质量。及时研究解决面临的困难与问题，稳步推进项目落实。
4.12月对全年工作进行全面总结，及时查漏补缺，形成有效经验清单。</t>
  </si>
  <si>
    <t>任世平</t>
  </si>
  <si>
    <t>市卫健委
曹婷
13872061412</t>
  </si>
  <si>
    <t>市财政局，各县（市、区）人民政府、新港园区管委会，县（市）区卫健局，各级助产机构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</si>
</sst>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45">
    <font>
      <sz val="12"/>
      <name val="宋体"/>
      <family val="0"/>
    </font>
    <font>
      <sz val="11"/>
      <name val="宋体"/>
      <family val="0"/>
    </font>
    <font>
      <sz val="10"/>
      <name val="宋体"/>
      <family val="0"/>
    </font>
    <font>
      <b/>
      <sz val="10"/>
      <name val="宋体"/>
      <family val="0"/>
    </font>
    <font>
      <sz val="18"/>
      <name val="方正大标宋简体"/>
      <family val="0"/>
    </font>
    <font>
      <sz val="11"/>
      <color indexed="9"/>
      <name val="宋体"/>
      <family val="0"/>
    </font>
    <font>
      <sz val="11"/>
      <color indexed="8"/>
      <name val="宋体"/>
      <family val="0"/>
    </font>
    <font>
      <b/>
      <sz val="18"/>
      <color indexed="54"/>
      <name val="宋体"/>
      <family val="0"/>
    </font>
    <font>
      <b/>
      <sz val="13"/>
      <color indexed="54"/>
      <name val="宋体"/>
      <family val="0"/>
    </font>
    <font>
      <b/>
      <sz val="11"/>
      <color indexed="54"/>
      <name val="宋体"/>
      <family val="0"/>
    </font>
    <font>
      <i/>
      <sz val="11"/>
      <color indexed="23"/>
      <name val="宋体"/>
      <family val="0"/>
    </font>
    <font>
      <sz val="11"/>
      <color indexed="19"/>
      <name val="宋体"/>
      <family val="0"/>
    </font>
    <font>
      <b/>
      <sz val="11"/>
      <color indexed="53"/>
      <name val="宋体"/>
      <family val="0"/>
    </font>
    <font>
      <sz val="11"/>
      <color indexed="16"/>
      <name val="宋体"/>
      <family val="0"/>
    </font>
    <font>
      <sz val="11"/>
      <color indexed="17"/>
      <name val="宋体"/>
      <family val="0"/>
    </font>
    <font>
      <b/>
      <sz val="11"/>
      <color indexed="9"/>
      <name val="宋体"/>
      <family val="0"/>
    </font>
    <font>
      <sz val="11"/>
      <color indexed="10"/>
      <name val="宋体"/>
      <family val="0"/>
    </font>
    <font>
      <b/>
      <sz val="11"/>
      <color indexed="8"/>
      <name val="宋体"/>
      <family val="0"/>
    </font>
    <font>
      <b/>
      <sz val="15"/>
      <color indexed="54"/>
      <name val="宋体"/>
      <family val="0"/>
    </font>
    <font>
      <u val="single"/>
      <sz val="11"/>
      <color indexed="12"/>
      <name val="宋体"/>
      <family val="0"/>
    </font>
    <font>
      <sz val="11"/>
      <color indexed="53"/>
      <name val="宋体"/>
      <family val="0"/>
    </font>
    <font>
      <u val="single"/>
      <sz val="11"/>
      <color indexed="20"/>
      <name val="宋体"/>
      <family val="0"/>
    </font>
    <font>
      <sz val="11"/>
      <color indexed="62"/>
      <name val="宋体"/>
      <family val="0"/>
    </font>
    <font>
      <b/>
      <sz val="11"/>
      <color indexed="63"/>
      <name val="宋体"/>
      <family val="0"/>
    </font>
    <font>
      <sz val="10"/>
      <color indexed="10"/>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rgb="FFFFFF00"/>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44" fontId="0" fillId="0" borderId="0" applyFont="0" applyFill="0" applyBorder="0" applyAlignment="0" applyProtection="0"/>
    <xf numFmtId="0" fontId="25"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29">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177"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6"/>
  <sheetViews>
    <sheetView tabSelected="1" view="pageBreakPreview" zoomScale="85" zoomScaleSheetLayoutView="85" workbookViewId="0" topLeftCell="A1">
      <pane ySplit="4" topLeftCell="A5" activePane="bottomLeft" state="frozen"/>
      <selection pane="bottomLeft" activeCell="K6" sqref="K6"/>
    </sheetView>
  </sheetViews>
  <sheetFormatPr defaultColWidth="9.00390625" defaultRowHeight="14.25"/>
  <cols>
    <col min="1" max="1" width="4.25390625" style="2" customWidth="1"/>
    <col min="2" max="2" width="13.50390625" style="1" customWidth="1"/>
    <col min="3" max="3" width="4.00390625" style="1" customWidth="1"/>
    <col min="4" max="4" width="6.50390625" style="4" customWidth="1"/>
    <col min="5" max="5" width="17.00390625" style="1" customWidth="1"/>
    <col min="6" max="6" width="6.00390625" style="4" customWidth="1"/>
    <col min="7" max="7" width="6.125" style="4" customWidth="1"/>
    <col min="8" max="8" width="34.75390625" style="1" customWidth="1"/>
    <col min="9" max="9" width="33.125" style="1" customWidth="1"/>
    <col min="10" max="10" width="7.375" style="4" customWidth="1"/>
    <col min="11" max="11" width="7.625" style="4" customWidth="1"/>
    <col min="12" max="12" width="8.125" style="1" customWidth="1"/>
    <col min="13" max="13" width="6.50390625" style="4" customWidth="1"/>
    <col min="14" max="14" width="11.00390625" style="4" customWidth="1"/>
    <col min="15" max="15" width="13.375" style="6" customWidth="1"/>
    <col min="16" max="16" width="11.00390625" style="4" customWidth="1"/>
    <col min="17" max="16384" width="9.00390625" style="1" customWidth="1"/>
  </cols>
  <sheetData>
    <row r="1" spans="1:2" ht="13.5" customHeight="1">
      <c r="A1" s="7" t="s">
        <v>0</v>
      </c>
      <c r="B1" s="8"/>
    </row>
    <row r="2" spans="1:16" s="1" customFormat="1" ht="30.75" customHeight="1">
      <c r="A2" s="9" t="s">
        <v>1</v>
      </c>
      <c r="B2" s="10"/>
      <c r="C2" s="10"/>
      <c r="D2" s="10"/>
      <c r="E2" s="10"/>
      <c r="F2" s="10"/>
      <c r="G2" s="10"/>
      <c r="H2" s="10"/>
      <c r="I2" s="10"/>
      <c r="J2" s="10"/>
      <c r="K2" s="10"/>
      <c r="L2" s="10"/>
      <c r="M2" s="10"/>
      <c r="N2" s="10"/>
      <c r="O2" s="10"/>
      <c r="P2" s="10"/>
    </row>
    <row r="3" spans="1:16" s="2" customFormat="1" ht="36" customHeight="1">
      <c r="A3" s="11" t="s">
        <v>2</v>
      </c>
      <c r="B3" s="11" t="s">
        <v>3</v>
      </c>
      <c r="C3" s="11" t="s">
        <v>4</v>
      </c>
      <c r="D3" s="11" t="s">
        <v>5</v>
      </c>
      <c r="E3" s="11" t="s">
        <v>6</v>
      </c>
      <c r="F3" s="11" t="s">
        <v>7</v>
      </c>
      <c r="G3" s="11" t="s">
        <v>8</v>
      </c>
      <c r="H3" s="11" t="s">
        <v>9</v>
      </c>
      <c r="I3" s="11" t="s">
        <v>10</v>
      </c>
      <c r="J3" s="11" t="s">
        <v>11</v>
      </c>
      <c r="K3" s="22" t="s">
        <v>12</v>
      </c>
      <c r="L3" s="23" t="s">
        <v>13</v>
      </c>
      <c r="M3" s="25" t="s">
        <v>14</v>
      </c>
      <c r="N3" s="25" t="s">
        <v>15</v>
      </c>
      <c r="O3" s="26" t="s">
        <v>16</v>
      </c>
      <c r="P3" s="27" t="s">
        <v>17</v>
      </c>
    </row>
    <row r="4" spans="1:16" s="2" customFormat="1" ht="30" customHeight="1">
      <c r="A4" s="11"/>
      <c r="B4" s="11"/>
      <c r="C4" s="11"/>
      <c r="D4" s="11"/>
      <c r="E4" s="11"/>
      <c r="F4" s="11"/>
      <c r="G4" s="11"/>
      <c r="H4" s="11"/>
      <c r="I4" s="11"/>
      <c r="J4" s="11"/>
      <c r="K4" s="22"/>
      <c r="L4" s="24"/>
      <c r="M4" s="25"/>
      <c r="N4" s="25"/>
      <c r="O4" s="26"/>
      <c r="P4" s="27"/>
    </row>
    <row r="5" spans="1:16" s="3" customFormat="1" ht="25.5" customHeight="1">
      <c r="A5" s="12" t="s">
        <v>18</v>
      </c>
      <c r="B5" s="12" t="s">
        <v>19</v>
      </c>
      <c r="C5" s="12"/>
      <c r="D5" s="12"/>
      <c r="E5" s="12"/>
      <c r="F5" s="12"/>
      <c r="G5" s="12"/>
      <c r="H5" s="12"/>
      <c r="I5" s="12"/>
      <c r="J5" s="12">
        <f>SUM(J6:J26)</f>
        <v>988626</v>
      </c>
      <c r="K5" s="12">
        <f>SUM(K6:K26)</f>
        <v>476689</v>
      </c>
      <c r="L5" s="12">
        <f>SUM(L6:L26)</f>
        <v>1663</v>
      </c>
      <c r="M5" s="12"/>
      <c r="N5" s="12"/>
      <c r="O5" s="26"/>
      <c r="P5" s="12"/>
    </row>
    <row r="6" spans="1:16" s="4" customFormat="1" ht="156" customHeight="1">
      <c r="A6" s="13" t="s">
        <v>20</v>
      </c>
      <c r="B6" s="14" t="s">
        <v>21</v>
      </c>
      <c r="C6" s="15" t="s">
        <v>22</v>
      </c>
      <c r="D6" s="13" t="s">
        <v>23</v>
      </c>
      <c r="E6" s="15" t="s">
        <v>24</v>
      </c>
      <c r="F6" s="13" t="s">
        <v>25</v>
      </c>
      <c r="G6" s="13" t="s">
        <v>26</v>
      </c>
      <c r="H6" s="15" t="s">
        <v>27</v>
      </c>
      <c r="I6" s="15" t="s">
        <v>28</v>
      </c>
      <c r="J6" s="13">
        <v>13000</v>
      </c>
      <c r="K6" s="13">
        <v>9144</v>
      </c>
      <c r="L6" s="13">
        <v>10</v>
      </c>
      <c r="M6" s="13" t="s">
        <v>29</v>
      </c>
      <c r="N6" s="13" t="s">
        <v>30</v>
      </c>
      <c r="O6" s="15" t="s">
        <v>31</v>
      </c>
      <c r="P6" s="13" t="s">
        <v>32</v>
      </c>
    </row>
    <row r="7" spans="1:16" s="4" customFormat="1" ht="159.75" customHeight="1">
      <c r="A7" s="13"/>
      <c r="B7" s="14" t="s">
        <v>33</v>
      </c>
      <c r="C7" s="15" t="s">
        <v>34</v>
      </c>
      <c r="D7" s="13" t="s">
        <v>23</v>
      </c>
      <c r="E7" s="15" t="s">
        <v>35</v>
      </c>
      <c r="F7" s="13" t="s">
        <v>36</v>
      </c>
      <c r="G7" s="13" t="s">
        <v>37</v>
      </c>
      <c r="H7" s="15" t="s">
        <v>38</v>
      </c>
      <c r="I7" s="18" t="s">
        <v>39</v>
      </c>
      <c r="J7" s="13">
        <v>700</v>
      </c>
      <c r="K7" s="13">
        <v>700</v>
      </c>
      <c r="L7" s="13">
        <v>20</v>
      </c>
      <c r="M7" s="13" t="s">
        <v>40</v>
      </c>
      <c r="N7" s="28" t="s">
        <v>41</v>
      </c>
      <c r="O7" s="15" t="s">
        <v>42</v>
      </c>
      <c r="P7" s="13"/>
    </row>
    <row r="8" spans="1:16" s="5" customFormat="1" ht="108" customHeight="1">
      <c r="A8" s="13"/>
      <c r="B8" s="14" t="s">
        <v>43</v>
      </c>
      <c r="C8" s="16" t="s">
        <v>44</v>
      </c>
      <c r="D8" s="13" t="s">
        <v>45</v>
      </c>
      <c r="E8" s="15" t="s">
        <v>46</v>
      </c>
      <c r="F8" s="13" t="s">
        <v>47</v>
      </c>
      <c r="G8" s="13" t="s">
        <v>48</v>
      </c>
      <c r="H8" s="15" t="s">
        <v>49</v>
      </c>
      <c r="I8" s="15" t="s">
        <v>50</v>
      </c>
      <c r="J8" s="13">
        <v>40000</v>
      </c>
      <c r="K8" s="13">
        <v>40000</v>
      </c>
      <c r="L8" s="13">
        <v>600</v>
      </c>
      <c r="M8" s="13" t="s">
        <v>51</v>
      </c>
      <c r="N8" s="13" t="s">
        <v>52</v>
      </c>
      <c r="O8" s="15" t="s">
        <v>53</v>
      </c>
      <c r="P8" s="13"/>
    </row>
    <row r="9" spans="1:16" s="4" customFormat="1" ht="114" customHeight="1">
      <c r="A9" s="13"/>
      <c r="B9" s="14" t="s">
        <v>54</v>
      </c>
      <c r="C9" s="15" t="s">
        <v>22</v>
      </c>
      <c r="D9" s="13" t="s">
        <v>55</v>
      </c>
      <c r="E9" s="15" t="s">
        <v>56</v>
      </c>
      <c r="F9" s="13" t="s">
        <v>57</v>
      </c>
      <c r="G9" s="13" t="s">
        <v>58</v>
      </c>
      <c r="H9" s="15" t="s">
        <v>59</v>
      </c>
      <c r="I9" s="15" t="s">
        <v>60</v>
      </c>
      <c r="J9" s="13">
        <v>4366</v>
      </c>
      <c r="K9" s="13">
        <v>4366</v>
      </c>
      <c r="L9" s="13">
        <v>2</v>
      </c>
      <c r="M9" s="13" t="s">
        <v>61</v>
      </c>
      <c r="N9" s="13" t="s">
        <v>62</v>
      </c>
      <c r="O9" s="15" t="s">
        <v>63</v>
      </c>
      <c r="P9" s="13"/>
    </row>
    <row r="10" spans="1:16" s="4" customFormat="1" ht="132.75" customHeight="1">
      <c r="A10" s="17" t="s">
        <v>64</v>
      </c>
      <c r="B10" s="14" t="s">
        <v>65</v>
      </c>
      <c r="C10" s="16" t="s">
        <v>44</v>
      </c>
      <c r="D10" s="13" t="s">
        <v>45</v>
      </c>
      <c r="E10" s="15" t="s">
        <v>66</v>
      </c>
      <c r="F10" s="13" t="s">
        <v>67</v>
      </c>
      <c r="G10" s="13" t="s">
        <v>68</v>
      </c>
      <c r="H10" s="15" t="s">
        <v>69</v>
      </c>
      <c r="I10" s="15" t="s">
        <v>70</v>
      </c>
      <c r="J10" s="13">
        <v>546400</v>
      </c>
      <c r="K10" s="13">
        <v>100500</v>
      </c>
      <c r="L10" s="13">
        <v>7</v>
      </c>
      <c r="M10" s="13" t="s">
        <v>71</v>
      </c>
      <c r="N10" s="13" t="s">
        <v>72</v>
      </c>
      <c r="O10" s="15" t="s">
        <v>73</v>
      </c>
      <c r="P10" s="13" t="s">
        <v>72</v>
      </c>
    </row>
    <row r="11" spans="1:16" s="4" customFormat="1" ht="136.5" customHeight="1">
      <c r="A11" s="13" t="s">
        <v>74</v>
      </c>
      <c r="B11" s="14" t="s">
        <v>75</v>
      </c>
      <c r="C11" s="15" t="s">
        <v>76</v>
      </c>
      <c r="D11" s="13" t="s">
        <v>45</v>
      </c>
      <c r="E11" s="15" t="s">
        <v>77</v>
      </c>
      <c r="F11" s="13" t="s">
        <v>47</v>
      </c>
      <c r="G11" s="13" t="s">
        <v>78</v>
      </c>
      <c r="H11" s="15" t="s">
        <v>79</v>
      </c>
      <c r="I11" s="15" t="s">
        <v>80</v>
      </c>
      <c r="J11" s="13">
        <v>120087</v>
      </c>
      <c r="K11" s="13">
        <v>120087</v>
      </c>
      <c r="L11" s="13">
        <v>17</v>
      </c>
      <c r="M11" s="13" t="s">
        <v>81</v>
      </c>
      <c r="N11" s="13" t="s">
        <v>82</v>
      </c>
      <c r="O11" s="17" t="s">
        <v>83</v>
      </c>
      <c r="P11" s="13"/>
    </row>
    <row r="12" spans="1:16" s="4" customFormat="1" ht="129.75" customHeight="1">
      <c r="A12" s="13" t="s">
        <v>84</v>
      </c>
      <c r="B12" s="14" t="s">
        <v>85</v>
      </c>
      <c r="C12" s="15" t="s">
        <v>22</v>
      </c>
      <c r="D12" s="13" t="s">
        <v>45</v>
      </c>
      <c r="E12" s="15" t="s">
        <v>86</v>
      </c>
      <c r="F12" s="13" t="s">
        <v>87</v>
      </c>
      <c r="G12" s="13" t="s">
        <v>88</v>
      </c>
      <c r="H12" s="15" t="s">
        <v>89</v>
      </c>
      <c r="I12" s="15" t="s">
        <v>90</v>
      </c>
      <c r="J12" s="13">
        <v>91037</v>
      </c>
      <c r="K12" s="13">
        <v>85020</v>
      </c>
      <c r="L12" s="13">
        <v>83</v>
      </c>
      <c r="M12" s="13" t="s">
        <v>81</v>
      </c>
      <c r="N12" s="13" t="s">
        <v>91</v>
      </c>
      <c r="O12" s="15" t="s">
        <v>92</v>
      </c>
      <c r="P12" s="13"/>
    </row>
    <row r="13" spans="1:16" s="4" customFormat="1" ht="91.5" customHeight="1">
      <c r="A13" s="13"/>
      <c r="B13" s="18" t="s">
        <v>93</v>
      </c>
      <c r="C13" s="15" t="s">
        <v>22</v>
      </c>
      <c r="D13" s="13" t="s">
        <v>45</v>
      </c>
      <c r="E13" s="15" t="s">
        <v>94</v>
      </c>
      <c r="F13" s="13" t="s">
        <v>47</v>
      </c>
      <c r="G13" s="13" t="s">
        <v>95</v>
      </c>
      <c r="H13" s="15" t="s">
        <v>96</v>
      </c>
      <c r="I13" s="15" t="s">
        <v>97</v>
      </c>
      <c r="J13" s="13">
        <v>150</v>
      </c>
      <c r="K13" s="13">
        <v>150</v>
      </c>
      <c r="L13" s="13">
        <v>500</v>
      </c>
      <c r="M13" s="13" t="s">
        <v>98</v>
      </c>
      <c r="N13" s="13" t="s">
        <v>99</v>
      </c>
      <c r="O13" s="15" t="s">
        <v>92</v>
      </c>
      <c r="P13" s="13"/>
    </row>
    <row r="14" spans="1:16" s="4" customFormat="1" ht="117.75" customHeight="1">
      <c r="A14" s="13"/>
      <c r="B14" s="18"/>
      <c r="C14" s="16" t="s">
        <v>44</v>
      </c>
      <c r="D14" s="13" t="s">
        <v>45</v>
      </c>
      <c r="E14" s="15" t="s">
        <v>100</v>
      </c>
      <c r="F14" s="13" t="s">
        <v>47</v>
      </c>
      <c r="G14" s="13" t="s">
        <v>95</v>
      </c>
      <c r="H14" s="15" t="s">
        <v>101</v>
      </c>
      <c r="I14" s="15" t="s">
        <v>102</v>
      </c>
      <c r="J14" s="13">
        <v>200</v>
      </c>
      <c r="K14" s="13">
        <v>200</v>
      </c>
      <c r="L14" s="13">
        <v>50</v>
      </c>
      <c r="M14" s="13" t="s">
        <v>98</v>
      </c>
      <c r="N14" s="13" t="s">
        <v>99</v>
      </c>
      <c r="O14" s="15" t="s">
        <v>103</v>
      </c>
      <c r="P14" s="13"/>
    </row>
    <row r="15" spans="1:16" s="5" customFormat="1" ht="106.5" customHeight="1">
      <c r="A15" s="13" t="s">
        <v>104</v>
      </c>
      <c r="B15" s="13" t="s">
        <v>105</v>
      </c>
      <c r="C15" s="14" t="s">
        <v>22</v>
      </c>
      <c r="D15" s="17" t="s">
        <v>106</v>
      </c>
      <c r="E15" s="15" t="s">
        <v>107</v>
      </c>
      <c r="F15" s="17" t="s">
        <v>47</v>
      </c>
      <c r="G15" s="17" t="s">
        <v>108</v>
      </c>
      <c r="H15" s="15" t="s">
        <v>109</v>
      </c>
      <c r="I15" s="15" t="s">
        <v>110</v>
      </c>
      <c r="J15" s="13">
        <v>3744</v>
      </c>
      <c r="K15" s="13">
        <v>3744</v>
      </c>
      <c r="L15" s="13">
        <v>66</v>
      </c>
      <c r="M15" s="13" t="s">
        <v>111</v>
      </c>
      <c r="N15" s="13" t="s">
        <v>112</v>
      </c>
      <c r="O15" s="15" t="s">
        <v>113</v>
      </c>
      <c r="P15" s="13" t="s">
        <v>114</v>
      </c>
    </row>
    <row r="16" spans="1:16" s="5" customFormat="1" ht="246" customHeight="1">
      <c r="A16" s="13"/>
      <c r="B16" s="13"/>
      <c r="C16" s="14" t="s">
        <v>22</v>
      </c>
      <c r="D16" s="17" t="s">
        <v>106</v>
      </c>
      <c r="E16" s="14" t="s">
        <v>115</v>
      </c>
      <c r="F16" s="17" t="s">
        <v>47</v>
      </c>
      <c r="G16" s="17" t="s">
        <v>108</v>
      </c>
      <c r="H16" s="21" t="s">
        <v>116</v>
      </c>
      <c r="I16" s="15" t="s">
        <v>117</v>
      </c>
      <c r="J16" s="17">
        <v>11986</v>
      </c>
      <c r="K16" s="17">
        <v>11986</v>
      </c>
      <c r="L16" s="17">
        <v>3</v>
      </c>
      <c r="M16" s="17" t="s">
        <v>111</v>
      </c>
      <c r="N16" s="13" t="s">
        <v>112</v>
      </c>
      <c r="O16" s="15" t="s">
        <v>118</v>
      </c>
      <c r="P16" s="13"/>
    </row>
    <row r="17" spans="1:16" s="4" customFormat="1" ht="156" customHeight="1">
      <c r="A17" s="13" t="s">
        <v>119</v>
      </c>
      <c r="B17" s="14" t="s">
        <v>120</v>
      </c>
      <c r="C17" s="15" t="s">
        <v>34</v>
      </c>
      <c r="D17" s="13" t="s">
        <v>45</v>
      </c>
      <c r="E17" s="15" t="s">
        <v>120</v>
      </c>
      <c r="F17" s="13" t="s">
        <v>47</v>
      </c>
      <c r="G17" s="13" t="s">
        <v>121</v>
      </c>
      <c r="H17" s="15" t="s">
        <v>122</v>
      </c>
      <c r="I17" s="15" t="s">
        <v>123</v>
      </c>
      <c r="J17" s="13">
        <v>69580</v>
      </c>
      <c r="K17" s="13">
        <v>48380</v>
      </c>
      <c r="L17" s="13">
        <v>12</v>
      </c>
      <c r="M17" s="13" t="s">
        <v>124</v>
      </c>
      <c r="N17" s="13" t="s">
        <v>125</v>
      </c>
      <c r="O17" s="15" t="s">
        <v>126</v>
      </c>
      <c r="P17" s="13" t="s">
        <v>127</v>
      </c>
    </row>
    <row r="18" spans="1:16" s="4" customFormat="1" ht="213.75" customHeight="1">
      <c r="A18" s="13" t="s">
        <v>128</v>
      </c>
      <c r="B18" s="14" t="s">
        <v>129</v>
      </c>
      <c r="C18" s="15" t="s">
        <v>34</v>
      </c>
      <c r="D18" s="13" t="s">
        <v>130</v>
      </c>
      <c r="E18" s="15" t="s">
        <v>131</v>
      </c>
      <c r="F18" s="13" t="s">
        <v>132</v>
      </c>
      <c r="G18" s="13" t="s">
        <v>133</v>
      </c>
      <c r="H18" s="15" t="s">
        <v>134</v>
      </c>
      <c r="I18" s="15" t="s">
        <v>135</v>
      </c>
      <c r="J18" s="13">
        <v>10000</v>
      </c>
      <c r="K18" s="13">
        <v>3000</v>
      </c>
      <c r="L18" s="13">
        <v>1</v>
      </c>
      <c r="M18" s="13" t="s">
        <v>136</v>
      </c>
      <c r="N18" s="13" t="s">
        <v>137</v>
      </c>
      <c r="O18" s="15" t="s">
        <v>138</v>
      </c>
      <c r="P18" s="13" t="s">
        <v>114</v>
      </c>
    </row>
    <row r="19" spans="1:16" s="4" customFormat="1" ht="198" customHeight="1">
      <c r="A19" s="13"/>
      <c r="B19" s="13" t="s">
        <v>139</v>
      </c>
      <c r="C19" s="15" t="s">
        <v>140</v>
      </c>
      <c r="D19" s="13" t="s">
        <v>141</v>
      </c>
      <c r="E19" s="15" t="s">
        <v>142</v>
      </c>
      <c r="F19" s="13" t="s">
        <v>47</v>
      </c>
      <c r="G19" s="13" t="s">
        <v>143</v>
      </c>
      <c r="H19" s="15" t="s">
        <v>144</v>
      </c>
      <c r="I19" s="15" t="s">
        <v>145</v>
      </c>
      <c r="J19" s="13">
        <v>2100</v>
      </c>
      <c r="K19" s="13">
        <v>2100</v>
      </c>
      <c r="L19" s="13">
        <v>12</v>
      </c>
      <c r="M19" s="13" t="s">
        <v>136</v>
      </c>
      <c r="N19" s="13" t="s">
        <v>137</v>
      </c>
      <c r="O19" s="15" t="s">
        <v>146</v>
      </c>
      <c r="P19" s="13"/>
    </row>
    <row r="20" spans="1:16" s="4" customFormat="1" ht="121.5" customHeight="1">
      <c r="A20" s="13"/>
      <c r="B20" s="13"/>
      <c r="C20" s="15" t="s">
        <v>140</v>
      </c>
      <c r="D20" s="13" t="s">
        <v>45</v>
      </c>
      <c r="E20" s="15" t="s">
        <v>147</v>
      </c>
      <c r="F20" s="13" t="s">
        <v>47</v>
      </c>
      <c r="G20" s="13" t="s">
        <v>148</v>
      </c>
      <c r="H20" s="15" t="s">
        <v>149</v>
      </c>
      <c r="I20" s="15" t="s">
        <v>150</v>
      </c>
      <c r="J20" s="13">
        <v>57064</v>
      </c>
      <c r="K20" s="13">
        <v>29100</v>
      </c>
      <c r="L20" s="13">
        <v>15</v>
      </c>
      <c r="M20" s="13" t="s">
        <v>136</v>
      </c>
      <c r="N20" s="13" t="s">
        <v>137</v>
      </c>
      <c r="O20" s="15" t="s">
        <v>151</v>
      </c>
      <c r="P20" s="13"/>
    </row>
    <row r="21" spans="1:16" s="4" customFormat="1" ht="177.75" customHeight="1">
      <c r="A21" s="13" t="s">
        <v>152</v>
      </c>
      <c r="B21" s="13" t="s">
        <v>153</v>
      </c>
      <c r="C21" s="15" t="s">
        <v>22</v>
      </c>
      <c r="D21" s="13" t="s">
        <v>154</v>
      </c>
      <c r="E21" s="15" t="s">
        <v>155</v>
      </c>
      <c r="F21" s="13" t="s">
        <v>156</v>
      </c>
      <c r="G21" s="13" t="s">
        <v>157</v>
      </c>
      <c r="H21" s="15" t="s">
        <v>158</v>
      </c>
      <c r="I21" s="15" t="s">
        <v>159</v>
      </c>
      <c r="J21" s="13">
        <v>25</v>
      </c>
      <c r="K21" s="13">
        <v>25</v>
      </c>
      <c r="L21" s="13">
        <v>34</v>
      </c>
      <c r="M21" s="13" t="s">
        <v>111</v>
      </c>
      <c r="N21" s="13" t="s">
        <v>160</v>
      </c>
      <c r="O21" s="15" t="s">
        <v>146</v>
      </c>
      <c r="P21" s="13" t="s">
        <v>114</v>
      </c>
    </row>
    <row r="22" spans="1:16" s="4" customFormat="1" ht="216" customHeight="1">
      <c r="A22" s="13"/>
      <c r="B22" s="13"/>
      <c r="C22" s="16" t="s">
        <v>44</v>
      </c>
      <c r="D22" s="13" t="s">
        <v>45</v>
      </c>
      <c r="E22" s="15" t="s">
        <v>161</v>
      </c>
      <c r="F22" s="13" t="s">
        <v>47</v>
      </c>
      <c r="G22" s="13" t="s">
        <v>162</v>
      </c>
      <c r="H22" s="15" t="s">
        <v>163</v>
      </c>
      <c r="I22" s="15" t="s">
        <v>164</v>
      </c>
      <c r="J22" s="13" t="s">
        <v>165</v>
      </c>
      <c r="K22" s="13" t="s">
        <v>165</v>
      </c>
      <c r="L22" s="13">
        <v>16</v>
      </c>
      <c r="M22" s="13" t="s">
        <v>166</v>
      </c>
      <c r="N22" s="13" t="s">
        <v>167</v>
      </c>
      <c r="O22" s="15" t="s">
        <v>168</v>
      </c>
      <c r="P22" s="13"/>
    </row>
    <row r="23" spans="1:16" s="4" customFormat="1" ht="129" customHeight="1">
      <c r="A23" s="13"/>
      <c r="B23" s="14" t="s">
        <v>169</v>
      </c>
      <c r="C23" s="15" t="s">
        <v>34</v>
      </c>
      <c r="D23" s="13" t="s">
        <v>45</v>
      </c>
      <c r="E23" s="15" t="s">
        <v>170</v>
      </c>
      <c r="F23" s="13" t="s">
        <v>47</v>
      </c>
      <c r="G23" s="13" t="s">
        <v>171</v>
      </c>
      <c r="H23" s="15" t="s">
        <v>172</v>
      </c>
      <c r="I23" s="15" t="s">
        <v>173</v>
      </c>
      <c r="J23" s="13">
        <v>16730</v>
      </c>
      <c r="K23" s="13">
        <v>16730</v>
      </c>
      <c r="L23" s="13">
        <v>4</v>
      </c>
      <c r="M23" s="13" t="s">
        <v>174</v>
      </c>
      <c r="N23" s="13" t="s">
        <v>175</v>
      </c>
      <c r="O23" s="15" t="s">
        <v>176</v>
      </c>
      <c r="P23" s="13"/>
    </row>
    <row r="24" spans="1:16" s="4" customFormat="1" ht="171.75" customHeight="1">
      <c r="A24" s="19" t="s">
        <v>177</v>
      </c>
      <c r="B24" s="14" t="s">
        <v>178</v>
      </c>
      <c r="C24" s="15" t="s">
        <v>140</v>
      </c>
      <c r="D24" s="13" t="s">
        <v>45</v>
      </c>
      <c r="E24" s="15" t="s">
        <v>179</v>
      </c>
      <c r="F24" s="13" t="s">
        <v>180</v>
      </c>
      <c r="G24" s="13" t="s">
        <v>58</v>
      </c>
      <c r="H24" s="15" t="s">
        <v>181</v>
      </c>
      <c r="I24" s="15" t="s">
        <v>182</v>
      </c>
      <c r="J24" s="13">
        <v>310</v>
      </c>
      <c r="K24" s="13">
        <v>310</v>
      </c>
      <c r="L24" s="13">
        <v>10</v>
      </c>
      <c r="M24" s="13" t="s">
        <v>183</v>
      </c>
      <c r="N24" s="13" t="s">
        <v>184</v>
      </c>
      <c r="O24" s="15" t="s">
        <v>185</v>
      </c>
      <c r="P24" s="13" t="s">
        <v>184</v>
      </c>
    </row>
    <row r="25" spans="1:16" s="4" customFormat="1" ht="186" customHeight="1">
      <c r="A25" s="19" t="s">
        <v>186</v>
      </c>
      <c r="B25" s="14" t="s">
        <v>187</v>
      </c>
      <c r="C25" s="15" t="s">
        <v>44</v>
      </c>
      <c r="D25" s="13" t="s">
        <v>188</v>
      </c>
      <c r="E25" s="15" t="s">
        <v>189</v>
      </c>
      <c r="F25" s="13" t="s">
        <v>190</v>
      </c>
      <c r="G25" s="13" t="s">
        <v>191</v>
      </c>
      <c r="H25" s="15" t="s">
        <v>192</v>
      </c>
      <c r="I25" s="15" t="s">
        <v>193</v>
      </c>
      <c r="J25" s="13">
        <v>600</v>
      </c>
      <c r="K25" s="13">
        <v>600</v>
      </c>
      <c r="L25" s="13">
        <v>200</v>
      </c>
      <c r="M25" s="13" t="s">
        <v>194</v>
      </c>
      <c r="N25" s="13" t="s">
        <v>195</v>
      </c>
      <c r="O25" s="15" t="s">
        <v>196</v>
      </c>
      <c r="P25" s="13" t="s">
        <v>197</v>
      </c>
    </row>
    <row r="26" spans="1:16" s="4" customFormat="1" ht="196.5" customHeight="1">
      <c r="A26" s="19"/>
      <c r="B26" s="14" t="s">
        <v>198</v>
      </c>
      <c r="C26" s="20" t="s">
        <v>165</v>
      </c>
      <c r="D26" s="20" t="s">
        <v>45</v>
      </c>
      <c r="E26" s="15" t="s">
        <v>199</v>
      </c>
      <c r="F26" s="13" t="s">
        <v>190</v>
      </c>
      <c r="G26" s="13" t="s">
        <v>200</v>
      </c>
      <c r="H26" s="15" t="s">
        <v>201</v>
      </c>
      <c r="I26" s="15" t="s">
        <v>202</v>
      </c>
      <c r="J26" s="13">
        <v>547</v>
      </c>
      <c r="K26" s="13">
        <v>547</v>
      </c>
      <c r="L26" s="13">
        <v>1</v>
      </c>
      <c r="M26" s="13" t="s">
        <v>203</v>
      </c>
      <c r="N26" s="13" t="s">
        <v>204</v>
      </c>
      <c r="O26" s="15" t="s">
        <v>205</v>
      </c>
      <c r="P26" s="13"/>
    </row>
  </sheetData>
  <sheetProtection/>
  <autoFilter ref="A4:O26"/>
  <mergeCells count="34">
    <mergeCell ref="A1:B1"/>
    <mergeCell ref="A2:O2"/>
    <mergeCell ref="A3:A4"/>
    <mergeCell ref="A6:A9"/>
    <mergeCell ref="A12:A14"/>
    <mergeCell ref="A15:A16"/>
    <mergeCell ref="A18:A20"/>
    <mergeCell ref="A21:A23"/>
    <mergeCell ref="A25:A26"/>
    <mergeCell ref="B3:B4"/>
    <mergeCell ref="B13:B14"/>
    <mergeCell ref="B15:B16"/>
    <mergeCell ref="B19:B20"/>
    <mergeCell ref="B21:B22"/>
    <mergeCell ref="C3:C4"/>
    <mergeCell ref="D3:D4"/>
    <mergeCell ref="E3:E4"/>
    <mergeCell ref="F3:F4"/>
    <mergeCell ref="G3:G4"/>
    <mergeCell ref="H3:H4"/>
    <mergeCell ref="I3:I4"/>
    <mergeCell ref="J3:J4"/>
    <mergeCell ref="K3:K4"/>
    <mergeCell ref="L3:L4"/>
    <mergeCell ref="M3:M4"/>
    <mergeCell ref="N3:N4"/>
    <mergeCell ref="O3:O4"/>
    <mergeCell ref="P3:P4"/>
    <mergeCell ref="P6:P9"/>
    <mergeCell ref="P10:P14"/>
    <mergeCell ref="P15:P16"/>
    <mergeCell ref="P18:P20"/>
    <mergeCell ref="P21:P23"/>
    <mergeCell ref="P25:P26"/>
  </mergeCells>
  <printOptions horizontalCentered="1" verticalCentered="1"/>
  <pageMargins left="0.19652777777777777" right="0.19652777777777777" top="0.9840277777777777" bottom="0.9840277777777777" header="0.5" footer="0.5"/>
  <pageSetup horizontalDpi="600" verticalDpi="600" orientation="landscape" paperSize="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greatwall</cp:lastModifiedBy>
  <dcterms:created xsi:type="dcterms:W3CDTF">2017-01-22T00:54:00Z</dcterms:created>
  <dcterms:modified xsi:type="dcterms:W3CDTF">2023-02-14T11:39:17Z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2052-11.8.2.10505</vt:lpwstr>
  </property>
  <property fmtid="{D5CDD505-2E9C-101B-9397-08002B2CF9AE}" pid="3" name="I">
    <vt:lpwstr>E8AFB66C6A134BE4BB5724EE6A14E8C1</vt:lpwstr>
  </property>
  <property fmtid="{D5CDD505-2E9C-101B-9397-08002B2CF9AE}" pid="4" name="KSOReadingLayo">
    <vt:bool>true</vt:bool>
  </property>
  <property fmtid="{D5CDD505-2E9C-101B-9397-08002B2CF9AE}" pid="5" name="퀀_generated_2.-2147483648">
    <vt:i4>2052</vt:i4>
  </property>
</Properties>
</file>