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580"/>
  </bookViews>
  <sheets>
    <sheet name="第六批未登记" sheetId="1" r:id="rId1"/>
    <sheet name="一类汇总表" sheetId="2" r:id="rId2"/>
    <sheet name="二类汇总表" sheetId="3" r:id="rId3"/>
    <sheet name="工矿审核表" sheetId="4" r:id="rId4"/>
    <sheet name="三类汇总表" sheetId="5" r:id="rId5"/>
  </sheets>
  <definedNames>
    <definedName name="_xlnm.Print_Titles" localSheetId="0">第六批未登记!$1:4</definedName>
    <definedName name="_xlnm._FilterDatabase" localSheetId="0" hidden="1">第六批未登记!$A$1:$AG$34</definedName>
  </definedNames>
  <calcPr calcId="144525"/>
</workbook>
</file>

<file path=xl/sharedStrings.xml><?xml version="1.0" encoding="utf-8"?>
<sst xmlns="http://schemas.openxmlformats.org/spreadsheetml/2006/main" count="186">
  <si>
    <t>黄石市华记里地块袁仓片区房屋征收未登记建筑类别认定公示表</t>
  </si>
  <si>
    <t>幢栋编号</t>
  </si>
  <si>
    <t>幢栋坐落</t>
  </si>
  <si>
    <t>门牌号</t>
  </si>
  <si>
    <t>建筑物调查序号</t>
  </si>
  <si>
    <t>未登记建筑物认定事项</t>
  </si>
  <si>
    <t>认定结果</t>
  </si>
  <si>
    <t>初审意见</t>
  </si>
  <si>
    <t>批复意见</t>
  </si>
  <si>
    <t>申报权利人</t>
  </si>
  <si>
    <t>总面积</t>
  </si>
  <si>
    <t>建成年代</t>
  </si>
  <si>
    <t>建筑面积（㎡）</t>
  </si>
  <si>
    <t>结构</t>
  </si>
  <si>
    <t>住宅</t>
  </si>
  <si>
    <t>申请认定类别</t>
  </si>
  <si>
    <t>自改委</t>
  </si>
  <si>
    <t>实施单位</t>
  </si>
  <si>
    <t>区棚改办</t>
  </si>
  <si>
    <t>湖北长瑞公司</t>
  </si>
  <si>
    <t>市棚改办</t>
  </si>
  <si>
    <t>主体</t>
  </si>
  <si>
    <t>非主体</t>
  </si>
  <si>
    <t>一类</t>
  </si>
  <si>
    <t>二类</t>
  </si>
  <si>
    <t>三类</t>
  </si>
  <si>
    <t>四类</t>
  </si>
  <si>
    <t>华记里</t>
  </si>
  <si>
    <t>华记里11-10</t>
  </si>
  <si>
    <t>4-010</t>
  </si>
  <si>
    <t>吴新忠</t>
  </si>
  <si>
    <t xml:space="preserve"> </t>
  </si>
  <si>
    <t>砖木</t>
  </si>
  <si>
    <t>二</t>
  </si>
  <si>
    <t>华记里2-026</t>
  </si>
  <si>
    <t>4-052</t>
  </si>
  <si>
    <t>王成喜</t>
  </si>
  <si>
    <t>一</t>
  </si>
  <si>
    <t>华记里81</t>
  </si>
  <si>
    <t>3-031</t>
  </si>
  <si>
    <t>尹泳章</t>
  </si>
  <si>
    <t>砖混</t>
  </si>
  <si>
    <t>华记里41-17</t>
  </si>
  <si>
    <t>1-097</t>
  </si>
  <si>
    <t>王道恒</t>
  </si>
  <si>
    <t>华记里130-1</t>
  </si>
  <si>
    <t>2-040</t>
  </si>
  <si>
    <t>王东芝</t>
  </si>
  <si>
    <t>华记里104</t>
  </si>
  <si>
    <t>3-112</t>
  </si>
  <si>
    <t>冯保</t>
  </si>
  <si>
    <t>华记里2-16</t>
  </si>
  <si>
    <t>3-110</t>
  </si>
  <si>
    <t>邵贤梓</t>
  </si>
  <si>
    <t>3-091</t>
  </si>
  <si>
    <t>向锦水（忘）蔡银花</t>
  </si>
  <si>
    <t>华记里43号</t>
  </si>
  <si>
    <t>3-122</t>
  </si>
  <si>
    <t>龙泽民</t>
  </si>
  <si>
    <t>1990.1.</t>
  </si>
  <si>
    <t>华记里69号旁</t>
  </si>
  <si>
    <t>3-021</t>
  </si>
  <si>
    <t>郭大本</t>
  </si>
  <si>
    <t>华记里87-1对面</t>
  </si>
  <si>
    <t>3-113</t>
  </si>
  <si>
    <t>吴年久</t>
  </si>
  <si>
    <t>华记里2-12</t>
  </si>
  <si>
    <t>3-092</t>
  </si>
  <si>
    <t>赵正宜（亡）涂秀芳</t>
  </si>
  <si>
    <t>华记里52号</t>
  </si>
  <si>
    <t>3-038</t>
  </si>
  <si>
    <t>戴保寅</t>
  </si>
  <si>
    <t>华记里328</t>
  </si>
  <si>
    <t>3-084</t>
  </si>
  <si>
    <t>张进勇</t>
  </si>
  <si>
    <t>华记里2-015</t>
  </si>
  <si>
    <t>3-095</t>
  </si>
  <si>
    <t>李贵枝</t>
  </si>
  <si>
    <t>华记里90号</t>
  </si>
  <si>
    <t>3-083</t>
  </si>
  <si>
    <t>陈建文</t>
  </si>
  <si>
    <t>华记里10-1</t>
  </si>
  <si>
    <t>2-017</t>
  </si>
  <si>
    <t>单祖平</t>
  </si>
  <si>
    <t>华记里130-4</t>
  </si>
  <si>
    <t>2-037</t>
  </si>
  <si>
    <t>蔡飞</t>
  </si>
  <si>
    <t>华记里140</t>
  </si>
  <si>
    <t>2-022</t>
  </si>
  <si>
    <t>夏永红</t>
  </si>
  <si>
    <t>4-056</t>
  </si>
  <si>
    <t>吴应玲</t>
  </si>
  <si>
    <t>华记里82</t>
  </si>
  <si>
    <t>3-032</t>
  </si>
  <si>
    <t>黄绪毅</t>
  </si>
  <si>
    <t>华记里18</t>
  </si>
  <si>
    <t>3-103</t>
  </si>
  <si>
    <t>涂桂英</t>
  </si>
  <si>
    <t>华记里101</t>
  </si>
  <si>
    <t>3-127</t>
  </si>
  <si>
    <t>李荣红</t>
  </si>
  <si>
    <t>港边3-012中间</t>
  </si>
  <si>
    <t>3-104</t>
  </si>
  <si>
    <t>张惠兰</t>
  </si>
  <si>
    <t>公安路</t>
  </si>
  <si>
    <t>2-050</t>
  </si>
  <si>
    <t>伍冬喜</t>
  </si>
  <si>
    <t>华记里17号</t>
  </si>
  <si>
    <t>2-023</t>
  </si>
  <si>
    <t>易应新</t>
  </si>
  <si>
    <t>公安路41-64</t>
  </si>
  <si>
    <t>2-035</t>
  </si>
  <si>
    <t>童瑞鳌</t>
  </si>
  <si>
    <t>2-062</t>
  </si>
  <si>
    <t>沙玉桐</t>
  </si>
  <si>
    <t>混合</t>
  </si>
  <si>
    <t>华记里93号</t>
  </si>
  <si>
    <t>3-101</t>
  </si>
  <si>
    <t>方志红</t>
  </si>
  <si>
    <t xml:space="preserve">  </t>
  </si>
  <si>
    <t>华记里11-1</t>
  </si>
  <si>
    <t>4-001</t>
  </si>
  <si>
    <t>邱涛福</t>
  </si>
  <si>
    <t>华记里20号</t>
  </si>
  <si>
    <t>2-011</t>
  </si>
  <si>
    <t>张广云</t>
  </si>
  <si>
    <t>华记里46号</t>
  </si>
  <si>
    <t>3-044</t>
  </si>
  <si>
    <t>韩春娥</t>
  </si>
  <si>
    <t>华记里130-55号</t>
  </si>
  <si>
    <t>2-036</t>
  </si>
  <si>
    <t>肖修庆（亡）肖桂平</t>
  </si>
  <si>
    <t>华记2-017号</t>
  </si>
  <si>
    <t>3-096</t>
  </si>
  <si>
    <t>盛茂仙</t>
  </si>
  <si>
    <t>华记里124-1号</t>
  </si>
  <si>
    <t>5-039</t>
  </si>
  <si>
    <t>郭道友</t>
  </si>
  <si>
    <t>华记里84号</t>
  </si>
  <si>
    <t>3-002</t>
  </si>
  <si>
    <t>刘兰芝</t>
  </si>
  <si>
    <t>3-019</t>
  </si>
  <si>
    <t>周永珍</t>
  </si>
  <si>
    <t xml:space="preserve"> 一</t>
  </si>
  <si>
    <t>3-019-1</t>
  </si>
  <si>
    <t>孙桂平</t>
  </si>
  <si>
    <t>3-018</t>
  </si>
  <si>
    <t>张德志</t>
  </si>
  <si>
    <t>华记里18号</t>
  </si>
  <si>
    <t>2-024</t>
  </si>
  <si>
    <t>严明</t>
  </si>
  <si>
    <t>3-019-2</t>
  </si>
  <si>
    <t>戴朋</t>
  </si>
  <si>
    <t>华记里79</t>
  </si>
  <si>
    <t>3-030</t>
  </si>
  <si>
    <t>段继贤</t>
  </si>
  <si>
    <t>三</t>
  </si>
  <si>
    <t>合计</t>
  </si>
  <si>
    <t>1489.54</t>
  </si>
  <si>
    <t>23.75</t>
  </si>
  <si>
    <t>1077.34</t>
  </si>
  <si>
    <t>自改委经办人：                                       填表单位：（盖章）                       年   月   日</t>
  </si>
  <si>
    <t>实施单位经办人：                                              填表单位：（盖章）                                年   月   日</t>
  </si>
  <si>
    <t>区棚改办经办人：                                              填表单位：（盖章）                   年   月   日</t>
  </si>
  <si>
    <t>湖北长瑞公司经办人：                                                    填表单位：（盖章）                                     年   月   日</t>
  </si>
  <si>
    <t>市棚改办经办人：                                  填表单位：（盖章）                年   月   日</t>
  </si>
  <si>
    <t>黄石市袁仓片区华记里地块棚户区房屋征收未登记建筑一类认定汇总表</t>
  </si>
  <si>
    <t>序号</t>
  </si>
  <si>
    <t>楼栋坐落</t>
  </si>
  <si>
    <t>编号</t>
  </si>
  <si>
    <t>姓名</t>
  </si>
  <si>
    <t>建造时间</t>
  </si>
  <si>
    <t>认定类别</t>
  </si>
  <si>
    <t>小计</t>
  </si>
  <si>
    <t>自改委确认意见：（盖章）</t>
  </si>
  <si>
    <t>指挥部确认意见：（盖章）</t>
  </si>
  <si>
    <t>区征收局确认意见：（盖章）</t>
  </si>
  <si>
    <t>区棚改办确认意见：（盖章）</t>
  </si>
  <si>
    <t>区政府确认意见：（盖章）</t>
  </si>
  <si>
    <t>日期：</t>
  </si>
  <si>
    <t>黄石市原仓片区华记里地块棚户区房屋征收未登记建筑二类认定汇总表</t>
  </si>
  <si>
    <t>工矿集团确认意见：（盖章）</t>
  </si>
  <si>
    <t>未登记建筑面积（㎡）</t>
  </si>
  <si>
    <t>公房面积（㎡）</t>
  </si>
  <si>
    <t>其它面积</t>
  </si>
  <si>
    <t>黄石市袁仓片区华记里地块棚户区房屋征收未登记建筑三类认定汇总表</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</si>
</sst>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00_ "/>
    <numFmt numFmtId="42" formatCode="_ &quot;￥&quot;* #,##0_ ;_ &quot;￥&quot;* \-#,##0_ ;_ &quot;￥&quot;* &quot;-&quot;_ ;_ @_ "/>
    <numFmt numFmtId="44" formatCode="_ &quot;￥&quot;* #,##0.00_ ;_ &quot;￥&quot;* \-#,##0.00_ ;_ &quot;￥&quot;* &quot;-&quot;??_ ;_ @_ "/>
    <numFmt numFmtId="177" formatCode="0.00;[Red]0.00"/>
  </numFmts>
  <fonts count="36">
    <font>
      <sz val="11"/>
      <color indexed="8"/>
      <name val="宋体"/>
      <charset val="134"/>
    </font>
    <font>
      <b/>
      <sz val="11"/>
      <color indexed="62"/>
      <name val="宋体"/>
      <charset val="134"/>
    </font>
    <font>
      <sz val="11"/>
      <color indexed="9"/>
      <name val="宋体"/>
      <charset val="0"/>
    </font>
    <font>
      <sz val="11"/>
      <color indexed="8"/>
      <name val="宋体"/>
      <charset val="0"/>
    </font>
    <font>
      <i/>
      <sz val="11"/>
      <color indexed="23"/>
      <name val="宋体"/>
      <charset val="0"/>
    </font>
    <font>
      <sz val="11"/>
      <color indexed="10"/>
      <name val="宋体"/>
      <charset val="0"/>
    </font>
    <font>
      <u/>
      <sz val="11"/>
      <color indexed="20"/>
      <name val="宋体"/>
      <charset val="0"/>
    </font>
    <font>
      <sz val="11"/>
      <color indexed="62"/>
      <name val="宋体"/>
      <charset val="0"/>
    </font>
    <font>
      <sz val="11"/>
      <color indexed="17"/>
      <name val="宋体"/>
      <charset val="0"/>
    </font>
    <font>
      <b/>
      <sz val="18"/>
      <color indexed="62"/>
      <name val="宋体"/>
      <charset val="134"/>
    </font>
    <font>
      <b/>
      <sz val="11"/>
      <color indexed="8"/>
      <name val="宋体"/>
      <charset val="0"/>
    </font>
    <font>
      <sz val="11"/>
      <color indexed="60"/>
      <name val="宋体"/>
      <charset val="0"/>
    </font>
    <font>
      <u/>
      <sz val="11"/>
      <color indexed="12"/>
      <name val="宋体"/>
      <charset val="0"/>
    </font>
    <font>
      <b/>
      <sz val="15"/>
      <color indexed="62"/>
      <name val="宋体"/>
      <charset val="134"/>
    </font>
    <font>
      <b/>
      <sz val="13"/>
      <color indexed="62"/>
      <name val="宋体"/>
      <charset val="134"/>
    </font>
    <font>
      <sz val="11"/>
      <color indexed="52"/>
      <name val="宋体"/>
      <charset val="0"/>
    </font>
    <font>
      <b/>
      <sz val="11"/>
      <color indexed="63"/>
      <name val="宋体"/>
      <charset val="0"/>
    </font>
    <font>
      <b/>
      <sz val="11"/>
      <color indexed="52"/>
      <name val="宋体"/>
      <charset val="0"/>
    </font>
    <font>
      <b/>
      <sz val="11"/>
      <color indexed="9"/>
      <name val="宋体"/>
      <charset val="0"/>
    </font>
    <font>
      <sz val="14"/>
      <color indexed="8"/>
      <name val="宋体"/>
      <charset val="134"/>
    </font>
    <font>
      <b/>
      <sz val="14"/>
      <name val="宋体"/>
      <charset val="134"/>
    </font>
    <font>
      <b/>
      <sz val="11"/>
      <name val="宋体"/>
      <charset val="134"/>
    </font>
    <font>
      <sz val="9"/>
      <color indexed="8"/>
      <name val="宋体"/>
      <charset val="134"/>
    </font>
    <font>
      <sz val="10"/>
      <name val="宋体"/>
      <charset val="134"/>
    </font>
    <font>
      <sz val="12"/>
      <name val="宋体"/>
      <charset val="134"/>
    </font>
    <font>
      <b/>
      <sz val="10"/>
      <name val="宋体"/>
      <charset val="134"/>
    </font>
    <font>
      <sz val="11"/>
      <color indexed="8"/>
      <name val="仿宋_GB2312"/>
      <charset val="134"/>
    </font>
    <font>
      <sz val="16"/>
      <color indexed="8"/>
      <name val="宋体"/>
      <charset val="134"/>
    </font>
    <font>
      <b/>
      <sz val="16"/>
      <name val="宋体"/>
      <charset val="134"/>
    </font>
    <font>
      <b/>
      <sz val="12"/>
      <name val="宋体"/>
      <charset val="134"/>
    </font>
    <font>
      <sz val="20"/>
      <color indexed="8"/>
      <name val="宋体"/>
      <charset val="134"/>
    </font>
    <font>
      <b/>
      <sz val="22"/>
      <color indexed="8"/>
      <name val="仿宋"/>
      <charset val="134"/>
    </font>
    <font>
      <b/>
      <sz val="20"/>
      <color indexed="8"/>
      <name val="仿宋"/>
      <charset val="134"/>
    </font>
    <font>
      <sz val="9"/>
      <name val="仿宋"/>
      <charset val="134"/>
    </font>
    <font>
      <sz val="9"/>
      <name val="宋体"/>
      <charset val="134"/>
    </font>
    <font>
      <sz val="11"/>
      <name val="仿宋"/>
      <charset val="134"/>
    </font>
  </fonts>
  <fills count="18">
    <fill>
      <patternFill patternType="none"/>
    </fill>
    <fill>
      <patternFill patternType="gray125"/>
    </fill>
    <fill>
      <patternFill patternType="solid">
        <fgColor indexed="9"/>
        <bgColor indexed="64"/>
      </patternFill>
    </fill>
    <fill>
      <patternFill patternType="solid">
        <fgColor indexed="25"/>
        <bgColor indexed="64"/>
      </patternFill>
    </fill>
    <fill>
      <patternFill patternType="solid">
        <fgColor indexed="31"/>
        <bgColor indexed="64"/>
      </patternFill>
    </fill>
    <fill>
      <patternFill patternType="solid">
        <fgColor indexed="10"/>
        <bgColor indexed="64"/>
      </patternFill>
    </fill>
    <fill>
      <patternFill patternType="solid">
        <fgColor indexed="47"/>
        <bgColor indexed="64"/>
      </patternFill>
    </fill>
    <fill>
      <patternFill patternType="solid">
        <fgColor indexed="42"/>
        <bgColor indexed="64"/>
      </patternFill>
    </fill>
    <fill>
      <patternFill patternType="solid">
        <fgColor indexed="49"/>
        <bgColor indexed="64"/>
      </patternFill>
    </fill>
    <fill>
      <patternFill patternType="solid">
        <fgColor indexed="57"/>
        <bgColor indexed="64"/>
      </patternFill>
    </fill>
    <fill>
      <patternFill patternType="solid">
        <fgColor indexed="29"/>
        <bgColor indexed="64"/>
      </patternFill>
    </fill>
    <fill>
      <patternFill patternType="solid">
        <fgColor indexed="26"/>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27"/>
        <bgColor indexed="64"/>
      </patternFill>
    </fill>
    <fill>
      <patternFill patternType="solid">
        <fgColor indexed="55"/>
        <bgColor indexed="64"/>
      </patternFill>
    </fill>
    <fill>
      <patternFill patternType="solid">
        <fgColor indexed="5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3"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7" fillId="6" borderId="16" applyNumberFormat="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2" fillId="7" borderId="0" applyNumberFormat="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1" borderId="19" applyNumberFormat="0" applyFont="0" applyAlignment="0" applyProtection="0">
      <alignment vertical="center"/>
    </xf>
    <xf numFmtId="0" fontId="2" fillId="10" borderId="0" applyNumberFormat="0" applyBorder="0" applyAlignment="0" applyProtection="0">
      <alignment vertical="center"/>
    </xf>
    <xf numFmtId="0" fontId="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3" fillId="0" borderId="18" applyNumberFormat="0" applyFill="0" applyAlignment="0" applyProtection="0">
      <alignment vertical="center"/>
    </xf>
    <xf numFmtId="0" fontId="14" fillId="0" borderId="18" applyNumberFormat="0" applyFill="0" applyAlignment="0" applyProtection="0">
      <alignment vertical="center"/>
    </xf>
    <xf numFmtId="0" fontId="2" fillId="14" borderId="0" applyNumberFormat="0" applyBorder="0" applyAlignment="0" applyProtection="0">
      <alignment vertical="center"/>
    </xf>
    <xf numFmtId="0" fontId="1" fillId="0" borderId="15" applyNumberFormat="0" applyFill="0" applyAlignment="0" applyProtection="0">
      <alignment vertical="center"/>
    </xf>
    <xf numFmtId="0" fontId="2" fillId="13" borderId="0" applyNumberFormat="0" applyBorder="0" applyAlignment="0" applyProtection="0">
      <alignment vertical="center"/>
    </xf>
    <xf numFmtId="0" fontId="16" fillId="2" borderId="21" applyNumberFormat="0" applyAlignment="0" applyProtection="0">
      <alignment vertical="center"/>
    </xf>
    <xf numFmtId="0" fontId="17" fillId="2" borderId="16" applyNumberFormat="0" applyAlignment="0" applyProtection="0">
      <alignment vertical="center"/>
    </xf>
    <xf numFmtId="0" fontId="18" fillId="16" borderId="22" applyNumberFormat="0" applyAlignment="0" applyProtection="0">
      <alignment vertical="center"/>
    </xf>
    <xf numFmtId="0" fontId="3" fillId="6" borderId="0" applyNumberFormat="0" applyBorder="0" applyAlignment="0" applyProtection="0">
      <alignment vertical="center"/>
    </xf>
    <xf numFmtId="0" fontId="2" fillId="5" borderId="0" applyNumberFormat="0" applyBorder="0" applyAlignment="0" applyProtection="0">
      <alignment vertical="center"/>
    </xf>
    <xf numFmtId="0" fontId="15" fillId="0" borderId="20" applyNumberFormat="0" applyFill="0" applyAlignment="0" applyProtection="0">
      <alignment vertical="center"/>
    </xf>
    <xf numFmtId="0" fontId="10" fillId="0" borderId="17" applyNumberFormat="0" applyFill="0" applyAlignment="0" applyProtection="0">
      <alignment vertical="center"/>
    </xf>
    <xf numFmtId="0" fontId="8" fillId="7" borderId="0" applyNumberFormat="0" applyBorder="0" applyAlignment="0" applyProtection="0">
      <alignment vertical="center"/>
    </xf>
    <xf numFmtId="0" fontId="11" fillId="12" borderId="0" applyNumberFormat="0" applyBorder="0" applyAlignment="0" applyProtection="0">
      <alignment vertical="center"/>
    </xf>
    <xf numFmtId="0" fontId="3" fillId="15" borderId="0" applyNumberFormat="0" applyBorder="0" applyAlignment="0" applyProtection="0">
      <alignment vertical="center"/>
    </xf>
    <xf numFmtId="0" fontId="2" fillId="8" borderId="0" applyNumberFormat="0" applyBorder="0" applyAlignment="0" applyProtection="0">
      <alignment vertical="center"/>
    </xf>
    <xf numFmtId="0" fontId="3" fillId="4" borderId="0" applyNumberFormat="0" applyBorder="0" applyAlignment="0" applyProtection="0">
      <alignment vertical="center"/>
    </xf>
    <xf numFmtId="0" fontId="3" fillId="14"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2" fillId="9"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3" fillId="6" borderId="0" applyNumberFormat="0" applyBorder="0" applyAlignment="0" applyProtection="0">
      <alignment vertical="center"/>
    </xf>
    <xf numFmtId="0" fontId="2" fillId="6" borderId="0" applyNumberFormat="0" applyBorder="0" applyAlignment="0" applyProtection="0">
      <alignment vertical="center"/>
    </xf>
    <xf numFmtId="0" fontId="0" fillId="0" borderId="0">
      <alignment vertical="center"/>
    </xf>
  </cellStyleXfs>
  <cellXfs count="103">
    <xf numFmtId="0" fontId="0" fillId="0" borderId="0" xfId="0">
      <alignment vertical="center"/>
    </xf>
    <xf numFmtId="0" fontId="19" fillId="0" borderId="0" xfId="0" applyFont="1">
      <alignment vertical="center"/>
    </xf>
    <xf numFmtId="0" fontId="20" fillId="0" borderId="0" xfId="0" applyFont="1" applyFill="1" applyBorder="1" applyAlignment="1">
      <alignment horizontal="center" vertical="center"/>
    </xf>
    <xf numFmtId="176" fontId="20" fillId="0" borderId="0"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22" fillId="0" borderId="2" xfId="49" applyFont="1" applyFill="1" applyBorder="1" applyAlignment="1">
      <alignment horizontal="center" vertical="center"/>
    </xf>
    <xf numFmtId="0" fontId="22" fillId="0" borderId="3" xfId="49" applyFont="1" applyFill="1" applyBorder="1" applyAlignment="1">
      <alignment horizontal="center" vertical="center"/>
    </xf>
    <xf numFmtId="0" fontId="22" fillId="0" borderId="1" xfId="49" applyFont="1" applyBorder="1" applyAlignment="1">
      <alignment horizontal="center" vertical="center"/>
    </xf>
    <xf numFmtId="0" fontId="22" fillId="0" borderId="4" xfId="49" applyFont="1" applyFill="1" applyBorder="1" applyAlignment="1">
      <alignment horizontal="center" vertical="center"/>
    </xf>
    <xf numFmtId="0" fontId="22" fillId="0" borderId="1"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 xfId="0" applyFont="1" applyBorder="1" applyAlignment="1">
      <alignment horizontal="center" vertical="center"/>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49" fontId="23" fillId="0" borderId="0" xfId="0" applyNumberFormat="1" applyFont="1" applyFill="1" applyAlignment="1">
      <alignment horizontal="center" vertical="center" wrapText="1"/>
    </xf>
    <xf numFmtId="0" fontId="24" fillId="0" borderId="0" xfId="0" applyFont="1" applyFill="1" applyAlignment="1">
      <alignment horizontal="center" vertical="center"/>
    </xf>
    <xf numFmtId="49" fontId="23" fillId="0" borderId="0" xfId="0" applyNumberFormat="1" applyFont="1" applyFill="1" applyAlignment="1">
      <alignment horizontal="center" vertical="center"/>
    </xf>
    <xf numFmtId="0" fontId="25"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176" fontId="25" fillId="0" borderId="1" xfId="0" applyNumberFormat="1" applyFont="1" applyFill="1" applyBorder="1" applyAlignment="1">
      <alignment horizontal="center" vertical="center" wrapText="1"/>
    </xf>
    <xf numFmtId="58" fontId="22" fillId="2" borderId="1"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177" fontId="22"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0" fontId="22" fillId="0" borderId="3" xfId="0" applyFont="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Border="1" applyAlignment="1">
      <alignment horizontal="center" vertical="center" wrapText="1"/>
    </xf>
    <xf numFmtId="0" fontId="22" fillId="0" borderId="3" xfId="0" applyNumberFormat="1" applyFont="1" applyBorder="1" applyAlignment="1">
      <alignment horizontal="center" vertical="center"/>
    </xf>
    <xf numFmtId="0" fontId="22" fillId="0" borderId="3" xfId="0" applyFont="1" applyFill="1" applyBorder="1" applyAlignment="1">
      <alignment horizontal="center" vertical="center"/>
    </xf>
    <xf numFmtId="177" fontId="22" fillId="0" borderId="1" xfId="0" applyNumberFormat="1" applyFont="1" applyBorder="1" applyAlignment="1">
      <alignment horizontal="center" vertical="center"/>
    </xf>
    <xf numFmtId="0" fontId="26" fillId="0" borderId="1"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0" fillId="0" borderId="7" xfId="0" applyFont="1" applyFill="1" applyBorder="1" applyAlignment="1">
      <alignment horizontal="center" vertical="center"/>
    </xf>
    <xf numFmtId="0" fontId="27" fillId="0" borderId="0" xfId="0" applyFont="1">
      <alignment vertical="center"/>
    </xf>
    <xf numFmtId="176" fontId="0" fillId="0" borderId="0" xfId="0" applyNumberForma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176" fontId="28" fillId="0" borderId="0" xfId="0" applyNumberFormat="1" applyFont="1" applyFill="1" applyBorder="1" applyAlignment="1">
      <alignment horizontal="center" vertical="center"/>
    </xf>
    <xf numFmtId="0" fontId="29"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76" fontId="29" fillId="0" borderId="8" xfId="0" applyNumberFormat="1" applyFont="1" applyFill="1" applyBorder="1" applyAlignment="1">
      <alignment horizontal="center" vertical="center" wrapText="1"/>
    </xf>
    <xf numFmtId="0" fontId="29" fillId="0" borderId="9" xfId="0" applyFont="1" applyFill="1" applyBorder="1" applyAlignment="1">
      <alignment horizontal="center" vertical="center" wrapText="1"/>
    </xf>
    <xf numFmtId="177"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0" fontId="22" fillId="0" borderId="4" xfId="0" applyFont="1" applyFill="1" applyBorder="1" applyAlignment="1">
      <alignment horizontal="center" vertical="center"/>
    </xf>
    <xf numFmtId="176" fontId="23" fillId="0" borderId="0" xfId="0" applyNumberFormat="1" applyFont="1" applyFill="1" applyAlignment="1">
      <alignment horizontal="center" vertical="center" wrapText="1"/>
    </xf>
    <xf numFmtId="176" fontId="23" fillId="0" borderId="0" xfId="0" applyNumberFormat="1" applyFont="1" applyFill="1" applyAlignment="1">
      <alignment horizontal="center" vertical="center"/>
    </xf>
    <xf numFmtId="0" fontId="23" fillId="0" borderId="0" xfId="0" applyFont="1" applyFill="1" applyAlignment="1">
      <alignment vertical="center"/>
    </xf>
    <xf numFmtId="0" fontId="30" fillId="0" borderId="0" xfId="0" applyFont="1">
      <alignment vertical="center"/>
    </xf>
    <xf numFmtId="0" fontId="0" fillId="2" borderId="0" xfId="0" applyFill="1">
      <alignment vertical="center"/>
    </xf>
    <xf numFmtId="0" fontId="0" fillId="0" borderId="0" xfId="0" applyAlignment="1">
      <alignment horizontal="center" vertical="center"/>
    </xf>
    <xf numFmtId="176" fontId="31" fillId="2" borderId="0" xfId="0" applyNumberFormat="1" applyFont="1" applyFill="1" applyAlignment="1">
      <alignment horizontal="center" vertical="center"/>
    </xf>
    <xf numFmtId="176" fontId="32" fillId="2" borderId="0" xfId="0" applyNumberFormat="1" applyFont="1" applyFill="1" applyAlignment="1">
      <alignment horizontal="center" vertical="center"/>
    </xf>
    <xf numFmtId="49" fontId="33" fillId="2" borderId="1" xfId="0" applyNumberFormat="1" applyFont="1" applyFill="1" applyBorder="1" applyAlignment="1">
      <alignment horizontal="center" vertical="center" wrapText="1"/>
    </xf>
    <xf numFmtId="49" fontId="33" fillId="2" borderId="3" xfId="0" applyNumberFormat="1" applyFont="1" applyFill="1" applyBorder="1" applyAlignment="1">
      <alignment horizontal="center" vertical="center" wrapText="1"/>
    </xf>
    <xf numFmtId="176" fontId="33" fillId="2" borderId="1" xfId="0" applyNumberFormat="1" applyFont="1" applyFill="1" applyBorder="1" applyAlignment="1">
      <alignment horizontal="center" vertical="center" wrapText="1"/>
    </xf>
    <xf numFmtId="49" fontId="33" fillId="2" borderId="5" xfId="0" applyNumberFormat="1" applyFont="1" applyFill="1" applyBorder="1" applyAlignment="1">
      <alignment horizontal="center" vertical="center" wrapText="1"/>
    </xf>
    <xf numFmtId="49" fontId="33" fillId="2" borderId="7" xfId="0" applyNumberFormat="1" applyFont="1" applyFill="1" applyBorder="1" applyAlignment="1">
      <alignment horizontal="center" vertical="center" wrapText="1"/>
    </xf>
    <xf numFmtId="49" fontId="33" fillId="2" borderId="10" xfId="0" applyNumberFormat="1" applyFont="1" applyFill="1" applyBorder="1" applyAlignment="1">
      <alignment horizontal="center" vertical="center" wrapText="1"/>
    </xf>
    <xf numFmtId="49" fontId="33" fillId="2" borderId="9" xfId="0" applyNumberFormat="1" applyFont="1" applyFill="1" applyBorder="1" applyAlignment="1">
      <alignment horizontal="center" vertical="center" wrapText="1"/>
    </xf>
    <xf numFmtId="176" fontId="33" fillId="2" borderId="3" xfId="0" applyNumberFormat="1" applyFont="1" applyFill="1" applyBorder="1" applyAlignment="1">
      <alignment horizontal="center" vertical="center" wrapText="1"/>
    </xf>
    <xf numFmtId="0" fontId="22" fillId="2" borderId="3" xfId="0" applyFont="1" applyFill="1" applyBorder="1" applyAlignment="1">
      <alignment horizontal="center" vertical="center"/>
    </xf>
    <xf numFmtId="49" fontId="22" fillId="0" borderId="3" xfId="0" applyNumberFormat="1" applyFont="1" applyFill="1" applyBorder="1" applyAlignment="1">
      <alignment horizontal="center" vertical="center"/>
    </xf>
    <xf numFmtId="177" fontId="22" fillId="0" borderId="3" xfId="0" applyNumberFormat="1" applyFont="1" applyFill="1" applyBorder="1" applyAlignment="1">
      <alignment horizontal="center" vertical="center"/>
    </xf>
    <xf numFmtId="0" fontId="22" fillId="2" borderId="4" xfId="0" applyFont="1" applyFill="1" applyBorder="1" applyAlignment="1">
      <alignment horizontal="center" vertical="center"/>
    </xf>
    <xf numFmtId="49" fontId="22" fillId="0" borderId="4" xfId="0" applyNumberFormat="1" applyFont="1" applyFill="1" applyBorder="1" applyAlignment="1">
      <alignment horizontal="center" vertical="center"/>
    </xf>
    <xf numFmtId="177" fontId="22" fillId="0" borderId="4" xfId="0" applyNumberFormat="1" applyFont="1" applyFill="1" applyBorder="1" applyAlignment="1">
      <alignment horizontal="center" vertical="center"/>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177" fontId="22" fillId="0" borderId="4" xfId="0" applyNumberFormat="1" applyFont="1" applyBorder="1" applyAlignment="1">
      <alignment horizontal="center" vertical="center"/>
    </xf>
    <xf numFmtId="0" fontId="22" fillId="0" borderId="1" xfId="0" applyNumberFormat="1" applyFont="1" applyBorder="1" applyAlignment="1">
      <alignment horizontal="center" vertical="center"/>
    </xf>
    <xf numFmtId="177" fontId="22" fillId="0" borderId="3" xfId="0" applyNumberFormat="1" applyFont="1" applyBorder="1" applyAlignment="1">
      <alignment horizontal="center" vertical="center"/>
    </xf>
    <xf numFmtId="0" fontId="22" fillId="2" borderId="11" xfId="49" applyFont="1" applyFill="1" applyBorder="1" applyAlignment="1">
      <alignment horizontal="center" vertical="center"/>
    </xf>
    <xf numFmtId="0" fontId="22" fillId="2" borderId="12" xfId="49" applyFont="1" applyFill="1" applyBorder="1" applyAlignment="1">
      <alignment horizontal="center" vertical="center"/>
    </xf>
    <xf numFmtId="49" fontId="34" fillId="0" borderId="12" xfId="0" applyNumberFormat="1" applyFont="1" applyFill="1" applyBorder="1" applyAlignment="1">
      <alignment horizontal="center" vertical="center" wrapText="1"/>
    </xf>
    <xf numFmtId="49" fontId="34" fillId="0" borderId="13" xfId="0" applyNumberFormat="1" applyFont="1" applyFill="1" applyBorder="1" applyAlignment="1">
      <alignment horizontal="center" vertical="center" wrapText="1"/>
    </xf>
    <xf numFmtId="49" fontId="34" fillId="0" borderId="14" xfId="0" applyNumberFormat="1"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22" fillId="0" borderId="0" xfId="0" applyFont="1">
      <alignment vertical="center"/>
    </xf>
    <xf numFmtId="176" fontId="33" fillId="2" borderId="1" xfId="0" applyNumberFormat="1" applyFont="1" applyFill="1" applyBorder="1" applyAlignment="1">
      <alignment horizontal="center" vertical="center"/>
    </xf>
    <xf numFmtId="49" fontId="33" fillId="2"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5" xfId="0" applyFont="1" applyBorder="1" applyAlignment="1">
      <alignment horizontal="center" vertical="center"/>
    </xf>
    <xf numFmtId="0" fontId="22" fillId="0" borderId="1" xfId="49" applyFont="1" applyFill="1" applyBorder="1" applyAlignment="1">
      <alignment horizontal="center" vertical="center" wrapText="1"/>
    </xf>
    <xf numFmtId="0" fontId="22" fillId="2" borderId="1" xfId="49" applyFont="1" applyFill="1" applyBorder="1" applyAlignment="1">
      <alignment horizontal="center" vertical="center" wrapText="1"/>
    </xf>
    <xf numFmtId="0" fontId="22" fillId="2" borderId="1" xfId="49" applyFont="1" applyFill="1" applyBorder="1" applyAlignment="1">
      <alignment horizontal="center" vertical="center"/>
    </xf>
    <xf numFmtId="0" fontId="34" fillId="0" borderId="1" xfId="0" applyNumberFormat="1" applyFont="1" applyFill="1" applyBorder="1" applyAlignment="1">
      <alignment horizontal="center" vertical="center" wrapText="1"/>
    </xf>
    <xf numFmtId="0" fontId="22" fillId="0" borderId="7" xfId="0" applyFont="1" applyBorder="1" applyAlignment="1">
      <alignment horizontal="center" vertical="center"/>
    </xf>
    <xf numFmtId="0" fontId="35" fillId="0" borderId="1" xfId="0" applyFont="1" applyFill="1" applyBorder="1" applyAlignment="1">
      <alignment horizontal="center" vertical="center" wrapText="1"/>
    </xf>
    <xf numFmtId="0" fontId="22" fillId="2" borderId="5" xfId="0" applyFont="1" applyFill="1" applyBorder="1" applyAlignment="1">
      <alignment horizontal="center" vertical="center"/>
    </xf>
    <xf numFmtId="0" fontId="22" fillId="0" borderId="10" xfId="0" applyFont="1" applyFill="1" applyBorder="1" applyAlignment="1">
      <alignment horizontal="center" vertical="center"/>
    </xf>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G65"/>
  <sheetViews>
    <sheetView tabSelected="1" view="pageBreakPreview" zoomScaleNormal="100" zoomScaleSheetLayoutView="100" workbookViewId="0">
      <selection activeCell="A1" sqref="A1:AF1"/>
    </sheetView>
  </sheetViews>
  <sheetFormatPr defaultColWidth="9" defaultRowHeight="13.5"/>
  <cols>
    <col min="1" max="1" width="3.875" customWidth="1"/>
    <col min="2" max="2" width="7.5" customWidth="1"/>
    <col min="3" max="3" width="11.625" style="59" customWidth="1"/>
    <col min="4" max="4" width="6.625" customWidth="1"/>
    <col min="5" max="5" width="15.25" customWidth="1"/>
    <col min="6" max="6" width="7.75" customWidth="1"/>
    <col min="7" max="7" width="5.625" customWidth="1"/>
    <col min="8" max="8" width="6.875" customWidth="1"/>
    <col min="9" max="9" width="4.5" customWidth="1"/>
    <col min="10" max="10" width="5.125" customWidth="1"/>
    <col min="11" max="11" width="4.5" customWidth="1"/>
    <col min="12" max="12" width="4" customWidth="1"/>
    <col min="13" max="13" width="7.625" customWidth="1"/>
    <col min="14" max="14" width="7.875" customWidth="1"/>
    <col min="15" max="15" width="5.25" customWidth="1"/>
    <col min="16" max="16" width="3.125" customWidth="1"/>
    <col min="17" max="17" width="6.625" customWidth="1"/>
    <col min="18" max="18" width="6.75" customWidth="1"/>
    <col min="19" max="19" width="5.25" customWidth="1"/>
    <col min="20" max="20" width="4.5" customWidth="1"/>
    <col min="21" max="21" width="6.25" customWidth="1"/>
    <col min="22" max="22" width="5.875" customWidth="1"/>
    <col min="23" max="23" width="4.375" customWidth="1"/>
    <col min="24" max="24" width="2.75" customWidth="1"/>
    <col min="25" max="26" width="5.875" customWidth="1"/>
    <col min="27" max="27" width="4.5" customWidth="1"/>
    <col min="28" max="28" width="3.625" customWidth="1"/>
    <col min="29" max="29" width="6.25" customWidth="1"/>
    <col min="30" max="30" width="6" customWidth="1"/>
    <col min="31" max="31" width="5.5" customWidth="1"/>
    <col min="32" max="32" width="2.625" customWidth="1"/>
  </cols>
  <sheetData>
    <row r="1" s="57" customFormat="1" ht="37" customHeight="1" spans="1:32">
      <c r="A1" s="60"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row>
    <row r="2" ht="20" customHeight="1" spans="1:32">
      <c r="A2" s="62" t="s">
        <v>1</v>
      </c>
      <c r="B2" s="62" t="s">
        <v>2</v>
      </c>
      <c r="C2" s="62" t="s">
        <v>3</v>
      </c>
      <c r="D2" s="62" t="s">
        <v>4</v>
      </c>
      <c r="E2" s="63" t="s">
        <v>5</v>
      </c>
      <c r="F2" s="62"/>
      <c r="G2" s="62"/>
      <c r="H2" s="64"/>
      <c r="I2" s="62"/>
      <c r="J2" s="62"/>
      <c r="K2" s="62"/>
      <c r="L2" s="62"/>
      <c r="M2" s="91" t="s">
        <v>6</v>
      </c>
      <c r="N2" s="91"/>
      <c r="O2" s="92"/>
      <c r="P2" s="92"/>
      <c r="Q2" s="92"/>
      <c r="R2" s="92"/>
      <c r="S2" s="92"/>
      <c r="T2" s="92"/>
      <c r="U2" s="92"/>
      <c r="V2" s="92"/>
      <c r="W2" s="92"/>
      <c r="X2" s="92"/>
      <c r="Y2" s="92" t="s">
        <v>7</v>
      </c>
      <c r="Z2" s="92"/>
      <c r="AA2" s="92"/>
      <c r="AB2" s="92"/>
      <c r="AC2" s="92" t="s">
        <v>8</v>
      </c>
      <c r="AD2" s="92"/>
      <c r="AE2" s="92"/>
      <c r="AF2" s="92"/>
    </row>
    <row r="3" ht="20" customHeight="1" spans="1:32">
      <c r="A3" s="62"/>
      <c r="B3" s="62"/>
      <c r="C3" s="62"/>
      <c r="D3" s="65"/>
      <c r="E3" s="62" t="s">
        <v>9</v>
      </c>
      <c r="F3" s="66" t="s">
        <v>10</v>
      </c>
      <c r="G3" s="62" t="s">
        <v>11</v>
      </c>
      <c r="H3" s="64" t="s">
        <v>12</v>
      </c>
      <c r="I3" s="62"/>
      <c r="J3" s="62" t="s">
        <v>13</v>
      </c>
      <c r="K3" s="93" t="s">
        <v>14</v>
      </c>
      <c r="L3" s="62" t="s">
        <v>15</v>
      </c>
      <c r="M3" s="91" t="s">
        <v>16</v>
      </c>
      <c r="N3" s="91"/>
      <c r="O3" s="92"/>
      <c r="P3" s="92"/>
      <c r="Q3" s="92" t="s">
        <v>17</v>
      </c>
      <c r="R3" s="92"/>
      <c r="S3" s="92"/>
      <c r="T3" s="92"/>
      <c r="U3" s="92" t="s">
        <v>18</v>
      </c>
      <c r="V3" s="92"/>
      <c r="W3" s="92"/>
      <c r="X3" s="92"/>
      <c r="Y3" s="92" t="s">
        <v>19</v>
      </c>
      <c r="Z3" s="92"/>
      <c r="AA3" s="92"/>
      <c r="AB3" s="92"/>
      <c r="AC3" s="92" t="s">
        <v>20</v>
      </c>
      <c r="AD3" s="92"/>
      <c r="AE3" s="92"/>
      <c r="AF3" s="92"/>
    </row>
    <row r="4" ht="24" customHeight="1" spans="1:32">
      <c r="A4" s="63"/>
      <c r="B4" s="63"/>
      <c r="C4" s="63"/>
      <c r="D4" s="67"/>
      <c r="E4" s="63"/>
      <c r="F4" s="68"/>
      <c r="G4" s="63"/>
      <c r="H4" s="69" t="s">
        <v>21</v>
      </c>
      <c r="I4" s="63" t="s">
        <v>22</v>
      </c>
      <c r="J4" s="63"/>
      <c r="K4" s="93" t="s">
        <v>14</v>
      </c>
      <c r="L4" s="63"/>
      <c r="M4" s="69" t="s">
        <v>23</v>
      </c>
      <c r="N4" s="69" t="s">
        <v>24</v>
      </c>
      <c r="O4" s="63" t="s">
        <v>25</v>
      </c>
      <c r="P4" s="63" t="s">
        <v>26</v>
      </c>
      <c r="Q4" s="63" t="s">
        <v>23</v>
      </c>
      <c r="R4" s="63" t="s">
        <v>24</v>
      </c>
      <c r="S4" s="63" t="s">
        <v>25</v>
      </c>
      <c r="T4" s="63" t="s">
        <v>26</v>
      </c>
      <c r="U4" s="63" t="s">
        <v>23</v>
      </c>
      <c r="V4" s="63" t="s">
        <v>24</v>
      </c>
      <c r="W4" s="63" t="s">
        <v>25</v>
      </c>
      <c r="X4" s="63" t="s">
        <v>26</v>
      </c>
      <c r="Y4" s="63" t="s">
        <v>23</v>
      </c>
      <c r="Z4" s="63" t="s">
        <v>24</v>
      </c>
      <c r="AA4" s="63" t="s">
        <v>25</v>
      </c>
      <c r="AB4" s="63" t="s">
        <v>26</v>
      </c>
      <c r="AC4" s="63" t="s">
        <v>23</v>
      </c>
      <c r="AD4" s="63" t="s">
        <v>24</v>
      </c>
      <c r="AE4" s="63" t="s">
        <v>25</v>
      </c>
      <c r="AF4" s="63" t="s">
        <v>26</v>
      </c>
    </row>
    <row r="5" s="58" customFormat="1" ht="24" customHeight="1" spans="1:32">
      <c r="A5" s="28">
        <v>1</v>
      </c>
      <c r="B5" s="12" t="s">
        <v>27</v>
      </c>
      <c r="C5" s="12" t="s">
        <v>28</v>
      </c>
      <c r="D5" s="25" t="s">
        <v>29</v>
      </c>
      <c r="E5" s="26" t="s">
        <v>30</v>
      </c>
      <c r="F5" s="27">
        <v>5.88</v>
      </c>
      <c r="G5" s="28">
        <v>1997</v>
      </c>
      <c r="H5" s="28">
        <v>5.88</v>
      </c>
      <c r="I5" s="28" t="s">
        <v>31</v>
      </c>
      <c r="J5" s="93" t="s">
        <v>32</v>
      </c>
      <c r="K5" s="93" t="s">
        <v>14</v>
      </c>
      <c r="L5" s="16" t="s">
        <v>33</v>
      </c>
      <c r="M5" s="28"/>
      <c r="N5" s="28">
        <v>5.88</v>
      </c>
      <c r="O5" s="28"/>
      <c r="P5" s="28">
        <f t="shared" ref="P5:P36" si="0">SUM(M5:O5)</f>
        <v>5.88</v>
      </c>
      <c r="Q5" s="28"/>
      <c r="R5" s="28">
        <v>5.88</v>
      </c>
      <c r="S5" s="28"/>
      <c r="T5" s="28"/>
      <c r="U5" s="28"/>
      <c r="V5" s="28">
        <v>5.88</v>
      </c>
      <c r="W5" s="28"/>
      <c r="X5" s="28"/>
      <c r="Y5" s="28"/>
      <c r="Z5" s="28">
        <v>5.88</v>
      </c>
      <c r="AA5" s="28"/>
      <c r="AB5" s="28"/>
      <c r="AC5" s="28"/>
      <c r="AD5" s="28">
        <v>5.88</v>
      </c>
      <c r="AE5" s="101"/>
      <c r="AF5" s="28"/>
    </row>
    <row r="6" ht="23" customHeight="1" spans="1:32">
      <c r="A6" s="12">
        <v>2</v>
      </c>
      <c r="B6" s="12" t="s">
        <v>27</v>
      </c>
      <c r="C6" s="12" t="s">
        <v>34</v>
      </c>
      <c r="D6" s="12" t="s">
        <v>35</v>
      </c>
      <c r="E6" s="12" t="s">
        <v>36</v>
      </c>
      <c r="F6" s="51">
        <v>18.92</v>
      </c>
      <c r="G6" s="12">
        <v>1977</v>
      </c>
      <c r="H6" s="51">
        <v>18.92</v>
      </c>
      <c r="I6" s="51" t="s">
        <v>31</v>
      </c>
      <c r="J6" s="93" t="s">
        <v>32</v>
      </c>
      <c r="K6" s="93" t="s">
        <v>14</v>
      </c>
      <c r="L6" s="12" t="s">
        <v>37</v>
      </c>
      <c r="M6" s="51">
        <v>18.92</v>
      </c>
      <c r="N6" s="12"/>
      <c r="O6" s="12"/>
      <c r="P6" s="12">
        <f>SUM(M6:O6)</f>
        <v>18.92</v>
      </c>
      <c r="Q6" s="51">
        <v>18.92</v>
      </c>
      <c r="R6" s="12"/>
      <c r="S6" s="12"/>
      <c r="T6" s="12"/>
      <c r="U6" s="51">
        <v>18.92</v>
      </c>
      <c r="V6" s="12"/>
      <c r="W6" s="12"/>
      <c r="X6" s="12"/>
      <c r="Y6" s="51">
        <v>18.92</v>
      </c>
      <c r="Z6" s="12"/>
      <c r="AA6" s="12"/>
      <c r="AB6" s="12"/>
      <c r="AC6" s="51">
        <v>18.92</v>
      </c>
      <c r="AD6" s="12"/>
      <c r="AE6" s="13"/>
      <c r="AF6" s="12"/>
    </row>
    <row r="7" ht="23" customHeight="1" spans="1:32">
      <c r="A7" s="70">
        <v>3</v>
      </c>
      <c r="B7" s="30" t="s">
        <v>27</v>
      </c>
      <c r="C7" s="30" t="s">
        <v>38</v>
      </c>
      <c r="D7" s="71" t="s">
        <v>39</v>
      </c>
      <c r="E7" s="70" t="s">
        <v>40</v>
      </c>
      <c r="F7" s="72">
        <v>74.29</v>
      </c>
      <c r="G7" s="12">
        <v>1989</v>
      </c>
      <c r="H7" s="12">
        <v>15.54</v>
      </c>
      <c r="I7" s="12"/>
      <c r="J7" s="93" t="s">
        <v>32</v>
      </c>
      <c r="K7" s="93" t="s">
        <v>14</v>
      </c>
      <c r="L7" s="12" t="s">
        <v>37</v>
      </c>
      <c r="M7" s="12">
        <v>15.54</v>
      </c>
      <c r="N7" s="12"/>
      <c r="O7" s="12"/>
      <c r="P7" s="12">
        <f>SUM(M7:O7)</f>
        <v>15.54</v>
      </c>
      <c r="Q7" s="12">
        <v>15.54</v>
      </c>
      <c r="R7" s="12"/>
      <c r="S7" s="12"/>
      <c r="T7" s="12"/>
      <c r="U7" s="12">
        <v>15.54</v>
      </c>
      <c r="V7" s="12"/>
      <c r="W7" s="12"/>
      <c r="X7" s="12"/>
      <c r="Y7" s="12">
        <v>15.54</v>
      </c>
      <c r="Z7" s="12"/>
      <c r="AA7" s="12"/>
      <c r="AB7" s="12"/>
      <c r="AC7" s="12">
        <v>15.54</v>
      </c>
      <c r="AD7" s="12"/>
      <c r="AE7" s="13"/>
      <c r="AF7" s="12"/>
    </row>
    <row r="8" ht="22" customHeight="1" spans="1:32">
      <c r="A8" s="73"/>
      <c r="B8" s="53"/>
      <c r="C8" s="53"/>
      <c r="D8" s="74"/>
      <c r="E8" s="73"/>
      <c r="F8" s="75"/>
      <c r="G8" s="12">
        <v>1989</v>
      </c>
      <c r="H8" s="12">
        <v>58.75</v>
      </c>
      <c r="I8" s="12"/>
      <c r="J8" s="93" t="s">
        <v>41</v>
      </c>
      <c r="K8" s="93" t="s">
        <v>14</v>
      </c>
      <c r="L8" s="12" t="s">
        <v>37</v>
      </c>
      <c r="M8" s="12">
        <v>58.75</v>
      </c>
      <c r="N8" s="12"/>
      <c r="O8" s="12"/>
      <c r="P8" s="12">
        <f>SUM(M8:O8)</f>
        <v>58.75</v>
      </c>
      <c r="Q8" s="12">
        <v>58.75</v>
      </c>
      <c r="R8" s="12"/>
      <c r="S8" s="12"/>
      <c r="T8" s="12"/>
      <c r="U8" s="12">
        <v>58.75</v>
      </c>
      <c r="V8" s="12"/>
      <c r="W8" s="12"/>
      <c r="X8" s="12"/>
      <c r="Y8" s="12">
        <v>58.75</v>
      </c>
      <c r="Z8" s="12"/>
      <c r="AA8" s="12"/>
      <c r="AB8" s="12"/>
      <c r="AC8" s="12">
        <v>58.75</v>
      </c>
      <c r="AD8" s="12"/>
      <c r="AE8" s="13"/>
      <c r="AF8" s="12"/>
    </row>
    <row r="9" ht="23" customHeight="1" spans="1:32">
      <c r="A9" s="28">
        <v>4</v>
      </c>
      <c r="B9" s="53" t="s">
        <v>27</v>
      </c>
      <c r="C9" s="53" t="s">
        <v>42</v>
      </c>
      <c r="D9" s="71" t="s">
        <v>43</v>
      </c>
      <c r="E9" s="33" t="s">
        <v>44</v>
      </c>
      <c r="F9" s="72">
        <v>16.65</v>
      </c>
      <c r="G9" s="12">
        <v>1970</v>
      </c>
      <c r="H9" s="72">
        <v>16.65</v>
      </c>
      <c r="I9" s="33"/>
      <c r="J9" s="93" t="s">
        <v>32</v>
      </c>
      <c r="K9" s="93" t="s">
        <v>14</v>
      </c>
      <c r="L9" s="12" t="s">
        <v>37</v>
      </c>
      <c r="M9" s="72">
        <v>16.65</v>
      </c>
      <c r="N9" s="33"/>
      <c r="O9" s="33"/>
      <c r="P9" s="33">
        <f>SUM(M9:O9)</f>
        <v>16.65</v>
      </c>
      <c r="Q9" s="72">
        <v>16.65</v>
      </c>
      <c r="R9" s="33"/>
      <c r="S9" s="33"/>
      <c r="T9" s="33"/>
      <c r="U9" s="72">
        <v>16.65</v>
      </c>
      <c r="V9" s="33"/>
      <c r="W9" s="33"/>
      <c r="X9" s="33"/>
      <c r="Y9" s="72">
        <v>16.65</v>
      </c>
      <c r="Z9" s="33"/>
      <c r="AA9" s="33"/>
      <c r="AB9" s="33"/>
      <c r="AC9" s="72">
        <v>16.65</v>
      </c>
      <c r="AD9" s="33"/>
      <c r="AE9" s="102"/>
      <c r="AF9" s="33"/>
    </row>
    <row r="10" ht="23" customHeight="1" spans="1:32">
      <c r="A10" s="33">
        <v>5</v>
      </c>
      <c r="B10" s="30" t="s">
        <v>27</v>
      </c>
      <c r="C10" s="30" t="s">
        <v>45</v>
      </c>
      <c r="D10" s="31" t="s">
        <v>46</v>
      </c>
      <c r="E10" s="29" t="s">
        <v>47</v>
      </c>
      <c r="F10" s="32">
        <v>86.07</v>
      </c>
      <c r="G10" s="16">
        <v>1998</v>
      </c>
      <c r="H10" s="16">
        <v>31.75</v>
      </c>
      <c r="I10" s="16" t="s">
        <v>31</v>
      </c>
      <c r="J10" s="93" t="s">
        <v>41</v>
      </c>
      <c r="K10" s="93" t="s">
        <v>14</v>
      </c>
      <c r="L10" s="16" t="s">
        <v>33</v>
      </c>
      <c r="M10" s="79"/>
      <c r="N10" s="16">
        <v>31.75</v>
      </c>
      <c r="O10" s="16"/>
      <c r="P10" s="94">
        <f>SUM(M10:O10)</f>
        <v>31.75</v>
      </c>
      <c r="Q10" s="79"/>
      <c r="R10" s="16">
        <v>31.75</v>
      </c>
      <c r="S10" s="16"/>
      <c r="T10" s="99"/>
      <c r="U10" s="79"/>
      <c r="V10" s="16">
        <v>31.75</v>
      </c>
      <c r="W10" s="16"/>
      <c r="X10" s="16"/>
      <c r="Y10" s="79"/>
      <c r="Z10" s="16">
        <v>31.75</v>
      </c>
      <c r="AA10" s="16"/>
      <c r="AB10" s="16"/>
      <c r="AC10" s="79"/>
      <c r="AD10" s="16">
        <v>31.75</v>
      </c>
      <c r="AE10" s="16"/>
      <c r="AF10" s="16"/>
    </row>
    <row r="11" ht="24" customHeight="1" spans="1:32">
      <c r="A11" s="53"/>
      <c r="B11" s="53"/>
      <c r="C11" s="53"/>
      <c r="D11" s="76"/>
      <c r="E11" s="77"/>
      <c r="F11" s="78"/>
      <c r="G11" s="79">
        <v>1998</v>
      </c>
      <c r="H11" s="16">
        <v>54.32</v>
      </c>
      <c r="I11" s="16" t="s">
        <v>31</v>
      </c>
      <c r="J11" s="93" t="s">
        <v>32</v>
      </c>
      <c r="K11" s="93" t="s">
        <v>14</v>
      </c>
      <c r="L11" s="16" t="s">
        <v>33</v>
      </c>
      <c r="M11" s="79"/>
      <c r="N11" s="16">
        <v>54.32</v>
      </c>
      <c r="O11" s="16"/>
      <c r="P11" s="16">
        <f>SUM(M11:O11)</f>
        <v>54.32</v>
      </c>
      <c r="Q11" s="79"/>
      <c r="R11" s="16">
        <v>54.32</v>
      </c>
      <c r="S11" s="77"/>
      <c r="T11" s="16"/>
      <c r="U11" s="79"/>
      <c r="V11" s="16">
        <v>54.32</v>
      </c>
      <c r="W11" s="16"/>
      <c r="X11" s="16"/>
      <c r="Y11" s="79"/>
      <c r="Z11" s="16">
        <v>54.32</v>
      </c>
      <c r="AA11" s="16"/>
      <c r="AB11" s="16"/>
      <c r="AC11" s="79"/>
      <c r="AD11" s="16">
        <v>54.32</v>
      </c>
      <c r="AE11" s="16"/>
      <c r="AF11" s="16"/>
    </row>
    <row r="12" ht="21" customHeight="1" spans="1:32">
      <c r="A12" s="12">
        <v>6</v>
      </c>
      <c r="B12" s="53" t="s">
        <v>27</v>
      </c>
      <c r="C12" s="53" t="s">
        <v>48</v>
      </c>
      <c r="D12" s="16" t="s">
        <v>49</v>
      </c>
      <c r="E12" s="16" t="s">
        <v>50</v>
      </c>
      <c r="F12" s="34">
        <v>11.14</v>
      </c>
      <c r="G12" s="16">
        <v>1960</v>
      </c>
      <c r="H12" s="34">
        <v>11.14</v>
      </c>
      <c r="I12" s="16"/>
      <c r="J12" s="93" t="s">
        <v>32</v>
      </c>
      <c r="K12" s="93" t="s">
        <v>14</v>
      </c>
      <c r="L12" s="12" t="s">
        <v>37</v>
      </c>
      <c r="M12" s="34">
        <v>11.14</v>
      </c>
      <c r="N12" s="16"/>
      <c r="O12" s="16"/>
      <c r="P12" s="16">
        <f>SUM(M12:O12)</f>
        <v>11.14</v>
      </c>
      <c r="Q12" s="34">
        <v>11.14</v>
      </c>
      <c r="R12" s="16"/>
      <c r="S12" s="16"/>
      <c r="T12" s="16"/>
      <c r="U12" s="34">
        <v>11.14</v>
      </c>
      <c r="V12" s="16"/>
      <c r="W12" s="16"/>
      <c r="X12" s="16"/>
      <c r="Y12" s="34">
        <v>11.14</v>
      </c>
      <c r="Z12" s="16"/>
      <c r="AA12" s="16"/>
      <c r="AB12" s="16"/>
      <c r="AC12" s="34">
        <v>11.14</v>
      </c>
      <c r="AD12" s="16"/>
      <c r="AE12" s="16"/>
      <c r="AF12" s="16"/>
    </row>
    <row r="13" ht="21" customHeight="1" spans="1:32">
      <c r="A13" s="28">
        <v>7</v>
      </c>
      <c r="B13" s="53" t="s">
        <v>27</v>
      </c>
      <c r="C13" s="53" t="s">
        <v>51</v>
      </c>
      <c r="D13" s="29" t="s">
        <v>52</v>
      </c>
      <c r="E13" s="29" t="s">
        <v>53</v>
      </c>
      <c r="F13" s="80">
        <v>37.99</v>
      </c>
      <c r="G13" s="16">
        <v>1979</v>
      </c>
      <c r="H13" s="80">
        <v>37.99</v>
      </c>
      <c r="I13" s="29"/>
      <c r="J13" s="93" t="s">
        <v>32</v>
      </c>
      <c r="K13" s="93" t="s">
        <v>14</v>
      </c>
      <c r="L13" s="12" t="s">
        <v>37</v>
      </c>
      <c r="M13" s="80">
        <v>37.99</v>
      </c>
      <c r="N13" s="29"/>
      <c r="O13" s="29"/>
      <c r="P13" s="29">
        <f>SUM(M13:O13)</f>
        <v>37.99</v>
      </c>
      <c r="Q13" s="80">
        <v>37.99</v>
      </c>
      <c r="R13" s="29"/>
      <c r="S13" s="29"/>
      <c r="T13" s="29"/>
      <c r="U13" s="80">
        <v>37.99</v>
      </c>
      <c r="V13" s="29"/>
      <c r="W13" s="29"/>
      <c r="X13" s="29"/>
      <c r="Y13" s="80">
        <v>37.99</v>
      </c>
      <c r="Z13" s="29"/>
      <c r="AA13" s="29"/>
      <c r="AB13" s="29"/>
      <c r="AC13" s="80">
        <v>37.99</v>
      </c>
      <c r="AD13" s="29"/>
      <c r="AE13" s="29"/>
      <c r="AF13" s="29"/>
    </row>
    <row r="14" ht="21" customHeight="1" spans="1:32">
      <c r="A14" s="12">
        <v>8</v>
      </c>
      <c r="B14" s="53" t="s">
        <v>27</v>
      </c>
      <c r="C14" s="53" t="s">
        <v>27</v>
      </c>
      <c r="D14" s="29" t="s">
        <v>54</v>
      </c>
      <c r="E14" s="29" t="s">
        <v>55</v>
      </c>
      <c r="F14" s="80">
        <v>4.3</v>
      </c>
      <c r="G14" s="16">
        <v>1980</v>
      </c>
      <c r="H14" s="80">
        <v>4.3</v>
      </c>
      <c r="I14" s="29"/>
      <c r="J14" s="93" t="s">
        <v>32</v>
      </c>
      <c r="K14" s="93" t="s">
        <v>14</v>
      </c>
      <c r="L14" s="12" t="s">
        <v>37</v>
      </c>
      <c r="M14" s="80">
        <v>4.3</v>
      </c>
      <c r="N14" s="29"/>
      <c r="O14" s="29"/>
      <c r="P14" s="29">
        <f>SUM(M14:O14)</f>
        <v>4.3</v>
      </c>
      <c r="Q14" s="80">
        <v>4.3</v>
      </c>
      <c r="R14" s="29"/>
      <c r="S14" s="29"/>
      <c r="T14" s="29"/>
      <c r="U14" s="80">
        <v>4.3</v>
      </c>
      <c r="V14" s="29"/>
      <c r="W14" s="29"/>
      <c r="X14" s="29"/>
      <c r="Y14" s="80">
        <v>4.3</v>
      </c>
      <c r="Z14" s="29"/>
      <c r="AA14" s="29"/>
      <c r="AB14" s="29"/>
      <c r="AC14" s="80">
        <v>4.3</v>
      </c>
      <c r="AD14" s="29"/>
      <c r="AE14" s="29"/>
      <c r="AF14" s="29"/>
    </row>
    <row r="15" ht="21" customHeight="1" spans="1:32">
      <c r="A15" s="28">
        <v>9</v>
      </c>
      <c r="B15" s="53" t="s">
        <v>27</v>
      </c>
      <c r="C15" s="53" t="s">
        <v>56</v>
      </c>
      <c r="D15" s="29" t="s">
        <v>57</v>
      </c>
      <c r="E15" s="29" t="s">
        <v>58</v>
      </c>
      <c r="F15" s="80">
        <v>12.1</v>
      </c>
      <c r="G15" s="16" t="s">
        <v>59</v>
      </c>
      <c r="H15" s="80">
        <v>12.1</v>
      </c>
      <c r="I15" s="29"/>
      <c r="J15" s="93" t="s">
        <v>41</v>
      </c>
      <c r="K15" s="93" t="s">
        <v>14</v>
      </c>
      <c r="L15" s="12" t="s">
        <v>37</v>
      </c>
      <c r="M15" s="80">
        <v>12.1</v>
      </c>
      <c r="N15" s="29"/>
      <c r="O15" s="29"/>
      <c r="P15" s="29">
        <f>SUM(M15:O15)</f>
        <v>12.1</v>
      </c>
      <c r="Q15" s="80">
        <v>12.1</v>
      </c>
      <c r="R15" s="29"/>
      <c r="S15" s="29"/>
      <c r="T15" s="29"/>
      <c r="U15" s="80">
        <v>12.1</v>
      </c>
      <c r="V15" s="29"/>
      <c r="W15" s="29"/>
      <c r="X15" s="29"/>
      <c r="Y15" s="80">
        <v>12.1</v>
      </c>
      <c r="Z15" s="29"/>
      <c r="AA15" s="29"/>
      <c r="AB15" s="29"/>
      <c r="AC15" s="80">
        <v>12.1</v>
      </c>
      <c r="AD15" s="29"/>
      <c r="AE15" s="29"/>
      <c r="AF15" s="29"/>
    </row>
    <row r="16" ht="21" customHeight="1" spans="1:32">
      <c r="A16" s="12">
        <v>10</v>
      </c>
      <c r="B16" s="12" t="s">
        <v>27</v>
      </c>
      <c r="C16" s="53" t="s">
        <v>60</v>
      </c>
      <c r="D16" s="16" t="s">
        <v>61</v>
      </c>
      <c r="E16" s="16" t="s">
        <v>62</v>
      </c>
      <c r="F16" s="34">
        <v>50.63</v>
      </c>
      <c r="G16" s="16">
        <v>1980</v>
      </c>
      <c r="H16" s="34">
        <v>50.63</v>
      </c>
      <c r="I16" s="16"/>
      <c r="J16" s="93" t="s">
        <v>41</v>
      </c>
      <c r="K16" s="93" t="s">
        <v>14</v>
      </c>
      <c r="L16" s="12" t="s">
        <v>37</v>
      </c>
      <c r="M16" s="34">
        <v>50.63</v>
      </c>
      <c r="N16" s="16"/>
      <c r="O16" s="16"/>
      <c r="P16" s="16">
        <f>SUM(M16:O16)</f>
        <v>50.63</v>
      </c>
      <c r="Q16" s="34">
        <v>50.63</v>
      </c>
      <c r="R16" s="16"/>
      <c r="S16" s="16"/>
      <c r="T16" s="16"/>
      <c r="U16" s="34">
        <v>50.63</v>
      </c>
      <c r="V16" s="16"/>
      <c r="W16" s="16"/>
      <c r="X16" s="16"/>
      <c r="Y16" s="34">
        <v>50.63</v>
      </c>
      <c r="Z16" s="16"/>
      <c r="AA16" s="16"/>
      <c r="AB16" s="16"/>
      <c r="AC16" s="34">
        <v>50.63</v>
      </c>
      <c r="AD16" s="16"/>
      <c r="AE16" s="29"/>
      <c r="AF16" s="29"/>
    </row>
    <row r="17" ht="21" customHeight="1" spans="1:32">
      <c r="A17" s="28">
        <v>11</v>
      </c>
      <c r="B17" s="12" t="s">
        <v>27</v>
      </c>
      <c r="C17" s="53" t="s">
        <v>63</v>
      </c>
      <c r="D17" s="16" t="s">
        <v>64</v>
      </c>
      <c r="E17" s="16" t="s">
        <v>65</v>
      </c>
      <c r="F17" s="34">
        <v>12.62</v>
      </c>
      <c r="G17" s="16">
        <v>1964</v>
      </c>
      <c r="H17" s="34">
        <v>12.62</v>
      </c>
      <c r="I17" s="16"/>
      <c r="J17" s="93" t="s">
        <v>32</v>
      </c>
      <c r="K17" s="93" t="s">
        <v>14</v>
      </c>
      <c r="L17" s="12" t="s">
        <v>37</v>
      </c>
      <c r="M17" s="34">
        <v>12.62</v>
      </c>
      <c r="N17" s="16"/>
      <c r="O17" s="16"/>
      <c r="P17" s="16">
        <f>SUM(M17:O17)</f>
        <v>12.62</v>
      </c>
      <c r="Q17" s="34">
        <v>12.62</v>
      </c>
      <c r="R17" s="16"/>
      <c r="S17" s="16"/>
      <c r="T17" s="16"/>
      <c r="U17" s="34">
        <v>12.62</v>
      </c>
      <c r="V17" s="16"/>
      <c r="W17" s="16"/>
      <c r="X17" s="16"/>
      <c r="Y17" s="34">
        <v>12.62</v>
      </c>
      <c r="Z17" s="16"/>
      <c r="AA17" s="16"/>
      <c r="AB17" s="16"/>
      <c r="AC17" s="34">
        <v>12.62</v>
      </c>
      <c r="AD17" s="16"/>
      <c r="AE17" s="29"/>
      <c r="AF17" s="29"/>
    </row>
    <row r="18" ht="21" customHeight="1" spans="1:32">
      <c r="A18" s="12">
        <v>12</v>
      </c>
      <c r="B18" s="12" t="s">
        <v>27</v>
      </c>
      <c r="C18" s="53" t="s">
        <v>66</v>
      </c>
      <c r="D18" s="16" t="s">
        <v>67</v>
      </c>
      <c r="E18" s="16" t="s">
        <v>68</v>
      </c>
      <c r="F18" s="34">
        <v>5.39</v>
      </c>
      <c r="G18" s="16">
        <v>1979</v>
      </c>
      <c r="H18" s="34">
        <v>5.39</v>
      </c>
      <c r="I18" s="16"/>
      <c r="J18" s="93" t="s">
        <v>41</v>
      </c>
      <c r="K18" s="93" t="s">
        <v>14</v>
      </c>
      <c r="L18" s="12" t="s">
        <v>37</v>
      </c>
      <c r="M18" s="34">
        <v>5.39</v>
      </c>
      <c r="N18" s="16"/>
      <c r="O18" s="16"/>
      <c r="P18" s="16">
        <f>SUM(M18:O18)</f>
        <v>5.39</v>
      </c>
      <c r="Q18" s="34">
        <v>5.39</v>
      </c>
      <c r="R18" s="16"/>
      <c r="S18" s="16"/>
      <c r="T18" s="16"/>
      <c r="U18" s="34">
        <v>5.39</v>
      </c>
      <c r="V18" s="16"/>
      <c r="W18" s="16"/>
      <c r="X18" s="16"/>
      <c r="Y18" s="34">
        <v>5.39</v>
      </c>
      <c r="Z18" s="16"/>
      <c r="AA18" s="16"/>
      <c r="AB18" s="16"/>
      <c r="AC18" s="34">
        <v>5.39</v>
      </c>
      <c r="AD18" s="16"/>
      <c r="AE18" s="29"/>
      <c r="AF18" s="29"/>
    </row>
    <row r="19" ht="21" customHeight="1" spans="1:32">
      <c r="A19" s="28">
        <v>13</v>
      </c>
      <c r="B19" s="12" t="s">
        <v>27</v>
      </c>
      <c r="C19" s="53" t="s">
        <v>69</v>
      </c>
      <c r="D19" s="16" t="s">
        <v>70</v>
      </c>
      <c r="E19" s="16" t="s">
        <v>71</v>
      </c>
      <c r="F19" s="34">
        <v>7.63</v>
      </c>
      <c r="G19" s="16">
        <v>1970</v>
      </c>
      <c r="H19" s="34">
        <v>7.63</v>
      </c>
      <c r="I19" s="16"/>
      <c r="J19" s="93" t="s">
        <v>32</v>
      </c>
      <c r="K19" s="93" t="s">
        <v>14</v>
      </c>
      <c r="L19" s="12" t="s">
        <v>37</v>
      </c>
      <c r="M19" s="34">
        <v>7.63</v>
      </c>
      <c r="N19" s="16"/>
      <c r="O19" s="16"/>
      <c r="P19" s="16">
        <f>SUM(M19:O19)</f>
        <v>7.63</v>
      </c>
      <c r="Q19" s="34">
        <v>7.63</v>
      </c>
      <c r="R19" s="16"/>
      <c r="S19" s="16"/>
      <c r="T19" s="16"/>
      <c r="U19" s="34">
        <v>7.63</v>
      </c>
      <c r="V19" s="16"/>
      <c r="W19" s="16"/>
      <c r="X19" s="16"/>
      <c r="Y19" s="34">
        <v>7.63</v>
      </c>
      <c r="Z19" s="16"/>
      <c r="AA19" s="16"/>
      <c r="AB19" s="16"/>
      <c r="AC19" s="34">
        <v>7.63</v>
      </c>
      <c r="AD19" s="16"/>
      <c r="AE19" s="29"/>
      <c r="AF19" s="29"/>
    </row>
    <row r="20" ht="21" customHeight="1" spans="1:32">
      <c r="A20" s="12">
        <v>14</v>
      </c>
      <c r="B20" s="12" t="s">
        <v>27</v>
      </c>
      <c r="C20" s="53" t="s">
        <v>72</v>
      </c>
      <c r="D20" s="16" t="s">
        <v>73</v>
      </c>
      <c r="E20" s="16" t="s">
        <v>74</v>
      </c>
      <c r="F20" s="34">
        <v>17.42</v>
      </c>
      <c r="G20" s="16">
        <v>1980</v>
      </c>
      <c r="H20" s="34">
        <v>17.42</v>
      </c>
      <c r="I20" s="16"/>
      <c r="J20" s="93" t="s">
        <v>41</v>
      </c>
      <c r="K20" s="93" t="s">
        <v>14</v>
      </c>
      <c r="L20" s="12" t="s">
        <v>37</v>
      </c>
      <c r="M20" s="34">
        <v>17.42</v>
      </c>
      <c r="N20" s="16"/>
      <c r="O20" s="16"/>
      <c r="P20" s="16">
        <f>SUM(M20:O20)</f>
        <v>17.42</v>
      </c>
      <c r="Q20" s="34">
        <v>17.42</v>
      </c>
      <c r="R20" s="16"/>
      <c r="S20" s="16"/>
      <c r="T20" s="16"/>
      <c r="U20" s="34">
        <v>17.42</v>
      </c>
      <c r="V20" s="16"/>
      <c r="W20" s="16"/>
      <c r="X20" s="16"/>
      <c r="Y20" s="34">
        <v>17.42</v>
      </c>
      <c r="Z20" s="16"/>
      <c r="AA20" s="16"/>
      <c r="AB20" s="16"/>
      <c r="AC20" s="34">
        <v>17.42</v>
      </c>
      <c r="AD20" s="16"/>
      <c r="AE20" s="29"/>
      <c r="AF20" s="29"/>
    </row>
    <row r="21" ht="21" customHeight="1" spans="1:32">
      <c r="A21" s="28">
        <v>15</v>
      </c>
      <c r="B21" s="12" t="s">
        <v>27</v>
      </c>
      <c r="C21" s="12" t="s">
        <v>75</v>
      </c>
      <c r="D21" s="16" t="s">
        <v>76</v>
      </c>
      <c r="E21" s="12" t="s">
        <v>77</v>
      </c>
      <c r="F21" s="34">
        <v>5.72</v>
      </c>
      <c r="G21" s="16">
        <v>1979</v>
      </c>
      <c r="H21" s="16">
        <v>5.72</v>
      </c>
      <c r="I21" s="16"/>
      <c r="J21" s="93" t="s">
        <v>41</v>
      </c>
      <c r="K21" s="93" t="s">
        <v>14</v>
      </c>
      <c r="L21" s="12" t="s">
        <v>37</v>
      </c>
      <c r="M21" s="34">
        <v>5.72</v>
      </c>
      <c r="N21" s="16"/>
      <c r="O21" s="16"/>
      <c r="P21" s="16">
        <f>SUM(M21:O21)</f>
        <v>5.72</v>
      </c>
      <c r="Q21" s="34">
        <v>5.72</v>
      </c>
      <c r="R21" s="16"/>
      <c r="S21" s="16"/>
      <c r="T21" s="16"/>
      <c r="U21" s="34">
        <v>5.72</v>
      </c>
      <c r="V21" s="16"/>
      <c r="W21" s="16"/>
      <c r="X21" s="16"/>
      <c r="Y21" s="34">
        <v>5.72</v>
      </c>
      <c r="Z21" s="16"/>
      <c r="AA21" s="16"/>
      <c r="AB21" s="16"/>
      <c r="AC21" s="34">
        <v>5.72</v>
      </c>
      <c r="AD21" s="16"/>
      <c r="AE21" s="29"/>
      <c r="AF21" s="29"/>
    </row>
    <row r="22" ht="21" customHeight="1" spans="1:32">
      <c r="A22" s="12">
        <v>16</v>
      </c>
      <c r="B22" s="12" t="s">
        <v>27</v>
      </c>
      <c r="C22" s="12" t="s">
        <v>78</v>
      </c>
      <c r="D22" s="16" t="s">
        <v>79</v>
      </c>
      <c r="E22" s="12" t="s">
        <v>80</v>
      </c>
      <c r="F22" s="34">
        <v>27.09</v>
      </c>
      <c r="G22" s="16">
        <v>1960</v>
      </c>
      <c r="H22" s="34">
        <v>27.09</v>
      </c>
      <c r="I22" s="16"/>
      <c r="J22" s="93" t="s">
        <v>32</v>
      </c>
      <c r="K22" s="93" t="s">
        <v>14</v>
      </c>
      <c r="L22" s="12" t="s">
        <v>37</v>
      </c>
      <c r="M22" s="34">
        <v>27.09</v>
      </c>
      <c r="N22" s="16"/>
      <c r="O22" s="16"/>
      <c r="P22" s="16">
        <f>SUM(M22:O22)</f>
        <v>27.09</v>
      </c>
      <c r="Q22" s="34">
        <v>27.09</v>
      </c>
      <c r="R22" s="16"/>
      <c r="S22" s="16"/>
      <c r="T22" s="16"/>
      <c r="U22" s="34">
        <v>27.09</v>
      </c>
      <c r="V22" s="16"/>
      <c r="W22" s="16"/>
      <c r="X22" s="16"/>
      <c r="Y22" s="34">
        <v>27.09</v>
      </c>
      <c r="Z22" s="16"/>
      <c r="AA22" s="16"/>
      <c r="AB22" s="16"/>
      <c r="AC22" s="34">
        <v>27.09</v>
      </c>
      <c r="AD22" s="16"/>
      <c r="AE22" s="29"/>
      <c r="AF22" s="29"/>
    </row>
    <row r="23" ht="21" customHeight="1" spans="1:32">
      <c r="A23" s="28">
        <v>17</v>
      </c>
      <c r="B23" s="12" t="s">
        <v>27</v>
      </c>
      <c r="C23" s="12" t="s">
        <v>81</v>
      </c>
      <c r="D23" s="16" t="s">
        <v>82</v>
      </c>
      <c r="E23" s="16" t="s">
        <v>83</v>
      </c>
      <c r="F23" s="34">
        <v>23.29</v>
      </c>
      <c r="G23" s="16">
        <v>1986</v>
      </c>
      <c r="H23" s="16">
        <v>23.29</v>
      </c>
      <c r="I23" s="16"/>
      <c r="J23" s="93" t="s">
        <v>32</v>
      </c>
      <c r="K23" s="93" t="s">
        <v>14</v>
      </c>
      <c r="L23" s="12" t="s">
        <v>37</v>
      </c>
      <c r="M23" s="16">
        <v>23.29</v>
      </c>
      <c r="N23" s="16"/>
      <c r="O23" s="16"/>
      <c r="P23" s="16">
        <f>SUM(M23:O23)</f>
        <v>23.29</v>
      </c>
      <c r="Q23" s="16">
        <v>23.29</v>
      </c>
      <c r="R23" s="16"/>
      <c r="S23" s="16"/>
      <c r="T23" s="16"/>
      <c r="U23" s="16">
        <v>23.29</v>
      </c>
      <c r="V23" s="16"/>
      <c r="W23" s="16"/>
      <c r="X23" s="16"/>
      <c r="Y23" s="16">
        <v>23.29</v>
      </c>
      <c r="Z23" s="16"/>
      <c r="AA23" s="16"/>
      <c r="AB23" s="16"/>
      <c r="AC23" s="16">
        <v>23.29</v>
      </c>
      <c r="AD23" s="16"/>
      <c r="AE23" s="29"/>
      <c r="AF23" s="29"/>
    </row>
    <row r="24" ht="21" customHeight="1" spans="1:32">
      <c r="A24" s="33">
        <v>18</v>
      </c>
      <c r="B24" s="12" t="s">
        <v>27</v>
      </c>
      <c r="C24" s="33" t="s">
        <v>84</v>
      </c>
      <c r="D24" s="16" t="s">
        <v>85</v>
      </c>
      <c r="E24" s="16" t="s">
        <v>86</v>
      </c>
      <c r="F24" s="34">
        <v>97.86</v>
      </c>
      <c r="G24" s="16">
        <v>1960</v>
      </c>
      <c r="H24" s="16">
        <v>76.57</v>
      </c>
      <c r="I24" s="16"/>
      <c r="J24" s="93" t="s">
        <v>32</v>
      </c>
      <c r="K24" s="93" t="s">
        <v>14</v>
      </c>
      <c r="L24" s="12" t="s">
        <v>37</v>
      </c>
      <c r="M24" s="16">
        <v>76.57</v>
      </c>
      <c r="N24" s="16"/>
      <c r="O24" s="16"/>
      <c r="P24" s="16">
        <f>SUM(M24:O24)</f>
        <v>76.57</v>
      </c>
      <c r="Q24" s="16">
        <v>76.57</v>
      </c>
      <c r="R24" s="16"/>
      <c r="S24" s="16"/>
      <c r="T24" s="16"/>
      <c r="U24" s="16">
        <v>76.57</v>
      </c>
      <c r="V24" s="16"/>
      <c r="W24" s="16"/>
      <c r="X24" s="16"/>
      <c r="Y24" s="16">
        <v>76.57</v>
      </c>
      <c r="Z24" s="16"/>
      <c r="AA24" s="16"/>
      <c r="AB24" s="16"/>
      <c r="AC24" s="16">
        <v>76.57</v>
      </c>
      <c r="AD24" s="16"/>
      <c r="AE24" s="29"/>
      <c r="AF24" s="29"/>
    </row>
    <row r="25" ht="18" customHeight="1" spans="1:32">
      <c r="A25" s="53"/>
      <c r="B25" s="12"/>
      <c r="C25" s="53"/>
      <c r="D25" s="16"/>
      <c r="E25" s="16"/>
      <c r="F25" s="34"/>
      <c r="G25" s="16">
        <v>1960</v>
      </c>
      <c r="H25" s="16">
        <v>21.29</v>
      </c>
      <c r="I25" s="16"/>
      <c r="J25" s="93" t="s">
        <v>41</v>
      </c>
      <c r="K25" s="93" t="s">
        <v>14</v>
      </c>
      <c r="L25" s="12" t="s">
        <v>37</v>
      </c>
      <c r="M25" s="16">
        <v>21.29</v>
      </c>
      <c r="N25" s="16"/>
      <c r="O25" s="16"/>
      <c r="P25" s="16">
        <f>SUM(M25:O25)</f>
        <v>21.29</v>
      </c>
      <c r="Q25" s="16">
        <v>21.29</v>
      </c>
      <c r="R25" s="16"/>
      <c r="S25" s="16"/>
      <c r="T25" s="16"/>
      <c r="U25" s="16">
        <v>21.29</v>
      </c>
      <c r="V25" s="16"/>
      <c r="W25" s="16"/>
      <c r="X25" s="16"/>
      <c r="Y25" s="16">
        <v>21.29</v>
      </c>
      <c r="Z25" s="16"/>
      <c r="AA25" s="16"/>
      <c r="AB25" s="16"/>
      <c r="AC25" s="16">
        <v>21.29</v>
      </c>
      <c r="AD25" s="16"/>
      <c r="AE25" s="29"/>
      <c r="AF25" s="29"/>
    </row>
    <row r="26" ht="17" customHeight="1" spans="1:32">
      <c r="A26" s="12">
        <v>19</v>
      </c>
      <c r="B26" s="12" t="s">
        <v>27</v>
      </c>
      <c r="C26" s="12" t="s">
        <v>87</v>
      </c>
      <c r="D26" s="16" t="s">
        <v>88</v>
      </c>
      <c r="E26" s="16" t="s">
        <v>89</v>
      </c>
      <c r="F26" s="34">
        <v>11.97</v>
      </c>
      <c r="G26" s="16" t="s">
        <v>59</v>
      </c>
      <c r="H26" s="34">
        <v>11.97</v>
      </c>
      <c r="I26" s="16"/>
      <c r="J26" s="93" t="s">
        <v>32</v>
      </c>
      <c r="K26" s="93" t="s">
        <v>14</v>
      </c>
      <c r="L26" s="12" t="s">
        <v>37</v>
      </c>
      <c r="M26" s="34">
        <v>11.97</v>
      </c>
      <c r="N26" s="16"/>
      <c r="O26" s="16"/>
      <c r="P26" s="16">
        <f>SUM(M26:O26)</f>
        <v>11.97</v>
      </c>
      <c r="Q26" s="34">
        <v>11.97</v>
      </c>
      <c r="R26" s="16"/>
      <c r="S26" s="16"/>
      <c r="T26" s="16"/>
      <c r="U26" s="34">
        <v>11.97</v>
      </c>
      <c r="V26" s="16"/>
      <c r="W26" s="16"/>
      <c r="X26" s="16"/>
      <c r="Y26" s="34">
        <v>11.97</v>
      </c>
      <c r="Z26" s="16"/>
      <c r="AA26" s="16"/>
      <c r="AB26" s="16"/>
      <c r="AC26" s="34">
        <v>11.97</v>
      </c>
      <c r="AD26" s="16"/>
      <c r="AE26" s="16"/>
      <c r="AF26" s="16"/>
    </row>
    <row r="27" ht="17" customHeight="1" spans="1:32">
      <c r="A27" s="28">
        <v>20</v>
      </c>
      <c r="B27" s="12" t="s">
        <v>27</v>
      </c>
      <c r="C27" s="12" t="s">
        <v>27</v>
      </c>
      <c r="D27" s="16" t="s">
        <v>90</v>
      </c>
      <c r="E27" s="16" t="s">
        <v>91</v>
      </c>
      <c r="F27" s="34">
        <v>21.78</v>
      </c>
      <c r="G27" s="16">
        <v>1980</v>
      </c>
      <c r="H27" s="34">
        <v>21.78</v>
      </c>
      <c r="I27" s="16"/>
      <c r="J27" s="93" t="s">
        <v>41</v>
      </c>
      <c r="K27" s="93" t="s">
        <v>14</v>
      </c>
      <c r="L27" s="12" t="s">
        <v>37</v>
      </c>
      <c r="M27" s="34">
        <v>21.78</v>
      </c>
      <c r="N27" s="16"/>
      <c r="O27" s="16"/>
      <c r="P27" s="16">
        <f>SUM(M27:O27)</f>
        <v>21.78</v>
      </c>
      <c r="Q27" s="34">
        <v>21.78</v>
      </c>
      <c r="R27" s="16"/>
      <c r="S27" s="16"/>
      <c r="T27" s="16"/>
      <c r="U27" s="34">
        <v>21.78</v>
      </c>
      <c r="V27" s="16"/>
      <c r="W27" s="16"/>
      <c r="X27" s="16"/>
      <c r="Y27" s="34">
        <v>21.78</v>
      </c>
      <c r="Z27" s="16"/>
      <c r="AA27" s="16"/>
      <c r="AB27" s="16"/>
      <c r="AC27" s="34">
        <v>21.78</v>
      </c>
      <c r="AD27" s="16"/>
      <c r="AE27" s="16"/>
      <c r="AF27" s="16"/>
    </row>
    <row r="28" ht="17" customHeight="1" spans="1:32">
      <c r="A28" s="33">
        <v>21</v>
      </c>
      <c r="B28" s="12" t="s">
        <v>27</v>
      </c>
      <c r="C28" s="33" t="s">
        <v>92</v>
      </c>
      <c r="D28" s="16" t="s">
        <v>93</v>
      </c>
      <c r="E28" s="16" t="s">
        <v>94</v>
      </c>
      <c r="F28" s="34">
        <v>65.12</v>
      </c>
      <c r="G28" s="16">
        <v>1955</v>
      </c>
      <c r="H28" s="16">
        <v>4.81</v>
      </c>
      <c r="I28" s="16"/>
      <c r="J28" s="93" t="s">
        <v>32</v>
      </c>
      <c r="K28" s="93" t="s">
        <v>14</v>
      </c>
      <c r="L28" s="12" t="s">
        <v>37</v>
      </c>
      <c r="M28" s="16">
        <v>4.81</v>
      </c>
      <c r="N28" s="16"/>
      <c r="O28" s="16"/>
      <c r="P28" s="16">
        <f>SUM(M28:O28)</f>
        <v>4.81</v>
      </c>
      <c r="Q28" s="16">
        <v>4.81</v>
      </c>
      <c r="R28" s="16"/>
      <c r="S28" s="16"/>
      <c r="T28" s="16"/>
      <c r="U28" s="16">
        <v>4.81</v>
      </c>
      <c r="V28" s="16"/>
      <c r="W28" s="16"/>
      <c r="X28" s="16"/>
      <c r="Y28" s="16">
        <v>4.81</v>
      </c>
      <c r="Z28" s="16"/>
      <c r="AA28" s="16"/>
      <c r="AB28" s="16"/>
      <c r="AC28" s="16">
        <v>4.81</v>
      </c>
      <c r="AD28" s="16"/>
      <c r="AE28" s="16"/>
      <c r="AF28" s="16"/>
    </row>
    <row r="29" ht="17" customHeight="1" spans="1:32">
      <c r="A29" s="53"/>
      <c r="B29" s="12"/>
      <c r="C29" s="53"/>
      <c r="D29" s="16"/>
      <c r="E29" s="16"/>
      <c r="F29" s="34"/>
      <c r="G29" s="16">
        <v>1989</v>
      </c>
      <c r="H29" s="16">
        <v>60.31</v>
      </c>
      <c r="I29" s="16"/>
      <c r="J29" s="93" t="s">
        <v>41</v>
      </c>
      <c r="K29" s="93" t="s">
        <v>14</v>
      </c>
      <c r="L29" s="12" t="s">
        <v>37</v>
      </c>
      <c r="M29" s="16">
        <v>60.31</v>
      </c>
      <c r="N29" s="16"/>
      <c r="O29" s="16"/>
      <c r="P29" s="16">
        <f>SUM(M29:O29)</f>
        <v>60.31</v>
      </c>
      <c r="Q29" s="16">
        <v>60.31</v>
      </c>
      <c r="R29" s="16"/>
      <c r="S29" s="16"/>
      <c r="T29" s="16"/>
      <c r="U29" s="16">
        <v>60.31</v>
      </c>
      <c r="V29" s="16"/>
      <c r="W29" s="16"/>
      <c r="X29" s="16"/>
      <c r="Y29" s="16">
        <v>60.31</v>
      </c>
      <c r="Z29" s="16"/>
      <c r="AA29" s="16"/>
      <c r="AB29" s="16"/>
      <c r="AC29" s="16">
        <v>60.31</v>
      </c>
      <c r="AD29" s="16"/>
      <c r="AE29" s="16"/>
      <c r="AF29" s="16"/>
    </row>
    <row r="30" ht="17" customHeight="1" spans="1:32">
      <c r="A30" s="33">
        <v>22</v>
      </c>
      <c r="B30" s="12" t="s">
        <v>27</v>
      </c>
      <c r="C30" s="33" t="s">
        <v>95</v>
      </c>
      <c r="D30" s="16" t="s">
        <v>96</v>
      </c>
      <c r="E30" s="16" t="s">
        <v>97</v>
      </c>
      <c r="F30" s="34">
        <v>57.73</v>
      </c>
      <c r="G30" s="16" t="s">
        <v>59</v>
      </c>
      <c r="H30" s="16">
        <v>38.05</v>
      </c>
      <c r="I30" s="16"/>
      <c r="J30" s="93" t="s">
        <v>32</v>
      </c>
      <c r="K30" s="93" t="s">
        <v>14</v>
      </c>
      <c r="L30" s="16" t="s">
        <v>37</v>
      </c>
      <c r="M30" s="16">
        <v>38.05</v>
      </c>
      <c r="N30" s="16"/>
      <c r="O30" s="16"/>
      <c r="P30" s="16">
        <f>SUM(M30:O30)</f>
        <v>38.05</v>
      </c>
      <c r="Q30" s="16">
        <v>38.05</v>
      </c>
      <c r="R30" s="16"/>
      <c r="S30" s="16"/>
      <c r="T30" s="16"/>
      <c r="U30" s="16">
        <v>38.05</v>
      </c>
      <c r="V30" s="16"/>
      <c r="W30" s="16"/>
      <c r="X30" s="16"/>
      <c r="Y30" s="16">
        <v>38.05</v>
      </c>
      <c r="Z30" s="16"/>
      <c r="AA30" s="16"/>
      <c r="AB30" s="16"/>
      <c r="AC30" s="16">
        <v>38.05</v>
      </c>
      <c r="AD30" s="16"/>
      <c r="AE30" s="16"/>
      <c r="AF30" s="16"/>
    </row>
    <row r="31" ht="17" customHeight="1" spans="1:32">
      <c r="A31" s="53"/>
      <c r="B31" s="12"/>
      <c r="C31" s="53"/>
      <c r="D31" s="16"/>
      <c r="E31" s="16"/>
      <c r="F31" s="34"/>
      <c r="G31" s="16">
        <v>1995</v>
      </c>
      <c r="H31" s="16">
        <v>19.68</v>
      </c>
      <c r="I31" s="16"/>
      <c r="J31" s="93" t="s">
        <v>41</v>
      </c>
      <c r="K31" s="93" t="s">
        <v>14</v>
      </c>
      <c r="L31" s="16" t="s">
        <v>33</v>
      </c>
      <c r="M31" s="16"/>
      <c r="N31" s="16">
        <v>19.68</v>
      </c>
      <c r="O31" s="16"/>
      <c r="P31" s="16">
        <f>SUM(M31:O31)</f>
        <v>19.68</v>
      </c>
      <c r="Q31" s="16"/>
      <c r="R31" s="16">
        <v>19.68</v>
      </c>
      <c r="S31" s="16"/>
      <c r="T31" s="16"/>
      <c r="U31" s="16"/>
      <c r="V31" s="16">
        <v>19.68</v>
      </c>
      <c r="W31" s="16"/>
      <c r="X31" s="16"/>
      <c r="Y31" s="16"/>
      <c r="Z31" s="16">
        <v>19.68</v>
      </c>
      <c r="AA31" s="16"/>
      <c r="AB31" s="16"/>
      <c r="AC31" s="16"/>
      <c r="AD31" s="16">
        <v>19.68</v>
      </c>
      <c r="AE31" s="16"/>
      <c r="AF31" s="16"/>
    </row>
    <row r="32" ht="17" customHeight="1" spans="1:32">
      <c r="A32" s="33">
        <v>23</v>
      </c>
      <c r="B32" s="12" t="s">
        <v>27</v>
      </c>
      <c r="C32" s="33" t="s">
        <v>98</v>
      </c>
      <c r="D32" s="16" t="s">
        <v>99</v>
      </c>
      <c r="E32" s="16" t="s">
        <v>100</v>
      </c>
      <c r="F32" s="34">
        <v>53.91</v>
      </c>
      <c r="G32" s="16">
        <v>1996</v>
      </c>
      <c r="H32" s="16">
        <v>31.88</v>
      </c>
      <c r="I32" s="16" t="s">
        <v>31</v>
      </c>
      <c r="J32" s="93" t="s">
        <v>41</v>
      </c>
      <c r="K32" s="93" t="s">
        <v>14</v>
      </c>
      <c r="L32" s="16" t="s">
        <v>33</v>
      </c>
      <c r="M32" s="16"/>
      <c r="N32" s="16">
        <v>31.88</v>
      </c>
      <c r="O32" s="16"/>
      <c r="P32" s="16">
        <f>SUM(M32:O32)</f>
        <v>31.88</v>
      </c>
      <c r="Q32" s="16"/>
      <c r="R32" s="16">
        <v>31.88</v>
      </c>
      <c r="S32" s="16"/>
      <c r="T32" s="16"/>
      <c r="U32" s="16"/>
      <c r="V32" s="16">
        <v>31.88</v>
      </c>
      <c r="W32" s="16"/>
      <c r="X32" s="16"/>
      <c r="Y32" s="16"/>
      <c r="Z32" s="16">
        <v>31.88</v>
      </c>
      <c r="AA32" s="16"/>
      <c r="AB32" s="16"/>
      <c r="AC32" s="16"/>
      <c r="AD32" s="16">
        <v>31.88</v>
      </c>
      <c r="AE32" s="16"/>
      <c r="AF32" s="16"/>
    </row>
    <row r="33" ht="17" customHeight="1" spans="1:32">
      <c r="A33" s="53"/>
      <c r="B33" s="12"/>
      <c r="C33" s="53"/>
      <c r="D33" s="16"/>
      <c r="E33" s="16"/>
      <c r="F33" s="34"/>
      <c r="G33" s="16">
        <v>1950</v>
      </c>
      <c r="H33" s="16">
        <v>22.03</v>
      </c>
      <c r="I33" s="16"/>
      <c r="J33" s="93" t="s">
        <v>32</v>
      </c>
      <c r="K33" s="93" t="s">
        <v>14</v>
      </c>
      <c r="L33" s="16" t="s">
        <v>37</v>
      </c>
      <c r="M33" s="16">
        <v>22.03</v>
      </c>
      <c r="N33" s="16"/>
      <c r="O33" s="16"/>
      <c r="P33" s="16">
        <f>SUM(M33:O33)</f>
        <v>22.03</v>
      </c>
      <c r="Q33" s="16">
        <v>22.03</v>
      </c>
      <c r="R33" s="16"/>
      <c r="S33" s="16"/>
      <c r="T33" s="16"/>
      <c r="U33" s="16">
        <v>22.03</v>
      </c>
      <c r="V33" s="16"/>
      <c r="W33" s="16"/>
      <c r="X33" s="16"/>
      <c r="Y33" s="16">
        <v>22.03</v>
      </c>
      <c r="Z33" s="16"/>
      <c r="AA33" s="16"/>
      <c r="AB33" s="16"/>
      <c r="AC33" s="16">
        <v>22.03</v>
      </c>
      <c r="AD33" s="16"/>
      <c r="AE33" s="16"/>
      <c r="AF33" s="16"/>
    </row>
    <row r="34" ht="17" customHeight="1" spans="1:32">
      <c r="A34" s="12">
        <v>24</v>
      </c>
      <c r="B34" s="12" t="s">
        <v>27</v>
      </c>
      <c r="C34" s="12" t="s">
        <v>101</v>
      </c>
      <c r="D34" s="16" t="s">
        <v>102</v>
      </c>
      <c r="E34" s="16" t="s">
        <v>103</v>
      </c>
      <c r="F34" s="34">
        <v>11.56</v>
      </c>
      <c r="G34" s="16">
        <v>1993</v>
      </c>
      <c r="H34" s="34">
        <v>11.56</v>
      </c>
      <c r="I34" s="16"/>
      <c r="J34" s="93" t="s">
        <v>32</v>
      </c>
      <c r="K34" s="93" t="s">
        <v>14</v>
      </c>
      <c r="L34" s="16" t="s">
        <v>33</v>
      </c>
      <c r="M34" s="16"/>
      <c r="N34" s="34">
        <v>11.56</v>
      </c>
      <c r="O34" s="16"/>
      <c r="P34" s="16">
        <f>SUM(M34:O34)</f>
        <v>11.56</v>
      </c>
      <c r="Q34" s="16"/>
      <c r="R34" s="34">
        <v>11.56</v>
      </c>
      <c r="S34" s="16"/>
      <c r="T34" s="16"/>
      <c r="U34" s="16"/>
      <c r="V34" s="34">
        <v>11.56</v>
      </c>
      <c r="W34" s="16"/>
      <c r="X34" s="16"/>
      <c r="Y34" s="16"/>
      <c r="Z34" s="34">
        <v>11.56</v>
      </c>
      <c r="AA34" s="16"/>
      <c r="AB34" s="16"/>
      <c r="AC34" s="16"/>
      <c r="AD34" s="34">
        <v>11.56</v>
      </c>
      <c r="AE34" s="16"/>
      <c r="AF34" s="16"/>
    </row>
    <row r="35" ht="17" customHeight="1" spans="1:32">
      <c r="A35" s="28">
        <v>25</v>
      </c>
      <c r="B35" s="12" t="s">
        <v>27</v>
      </c>
      <c r="C35" s="12" t="s">
        <v>104</v>
      </c>
      <c r="D35" s="16" t="s">
        <v>105</v>
      </c>
      <c r="E35" s="16" t="s">
        <v>106</v>
      </c>
      <c r="F35" s="34">
        <v>48.74</v>
      </c>
      <c r="G35" s="16">
        <v>1990.7</v>
      </c>
      <c r="H35" s="34">
        <v>48.74</v>
      </c>
      <c r="I35" s="16"/>
      <c r="J35" s="93" t="s">
        <v>32</v>
      </c>
      <c r="K35" s="93" t="s">
        <v>14</v>
      </c>
      <c r="L35" s="16" t="s">
        <v>33</v>
      </c>
      <c r="M35" s="16"/>
      <c r="N35" s="34">
        <v>48.74</v>
      </c>
      <c r="O35" s="16"/>
      <c r="P35" s="16">
        <f t="shared" ref="P35:P59" si="1">SUM(M35:O35)</f>
        <v>48.74</v>
      </c>
      <c r="Q35" s="16"/>
      <c r="R35" s="34">
        <v>48.74</v>
      </c>
      <c r="S35" s="16"/>
      <c r="T35" s="16"/>
      <c r="U35" s="16"/>
      <c r="V35" s="34">
        <v>48.74</v>
      </c>
      <c r="W35" s="16"/>
      <c r="X35" s="16"/>
      <c r="Y35" s="16"/>
      <c r="Z35" s="34">
        <v>48.74</v>
      </c>
      <c r="AA35" s="16"/>
      <c r="AB35" s="16"/>
      <c r="AC35" s="16"/>
      <c r="AD35" s="34">
        <v>48.74</v>
      </c>
      <c r="AE35" s="16"/>
      <c r="AF35" s="16"/>
    </row>
    <row r="36" ht="17" customHeight="1" spans="1:32">
      <c r="A36" s="28">
        <v>26</v>
      </c>
      <c r="B36" s="12" t="s">
        <v>27</v>
      </c>
      <c r="C36" s="12" t="s">
        <v>107</v>
      </c>
      <c r="D36" s="16" t="s">
        <v>108</v>
      </c>
      <c r="E36" s="16" t="s">
        <v>109</v>
      </c>
      <c r="F36" s="34">
        <v>13.36</v>
      </c>
      <c r="G36" s="16">
        <v>1990.5</v>
      </c>
      <c r="H36" s="34">
        <v>13.36</v>
      </c>
      <c r="I36" s="16"/>
      <c r="J36" s="93" t="s">
        <v>32</v>
      </c>
      <c r="K36" s="93" t="s">
        <v>14</v>
      </c>
      <c r="L36" s="16" t="s">
        <v>33</v>
      </c>
      <c r="M36" s="34"/>
      <c r="N36" s="34">
        <v>13.36</v>
      </c>
      <c r="O36" s="16"/>
      <c r="P36" s="16">
        <f>SUM(M36:O36)</f>
        <v>13.36</v>
      </c>
      <c r="Q36" s="34"/>
      <c r="R36" s="34">
        <v>13.36</v>
      </c>
      <c r="S36" s="16"/>
      <c r="T36" s="16"/>
      <c r="U36" s="34"/>
      <c r="V36" s="34">
        <v>13.36</v>
      </c>
      <c r="W36" s="16"/>
      <c r="X36" s="16"/>
      <c r="Y36" s="34"/>
      <c r="Z36" s="34">
        <v>13.36</v>
      </c>
      <c r="AA36" s="16"/>
      <c r="AB36" s="16"/>
      <c r="AC36" s="34"/>
      <c r="AD36" s="34">
        <v>13.36</v>
      </c>
      <c r="AE36" s="16"/>
      <c r="AF36" s="16"/>
    </row>
    <row r="37" ht="17" customHeight="1" spans="1:32">
      <c r="A37" s="28">
        <v>27</v>
      </c>
      <c r="B37" s="12" t="s">
        <v>27</v>
      </c>
      <c r="C37" s="12" t="s">
        <v>110</v>
      </c>
      <c r="D37" s="16" t="s">
        <v>111</v>
      </c>
      <c r="E37" s="16" t="s">
        <v>112</v>
      </c>
      <c r="F37" s="34">
        <v>9.91</v>
      </c>
      <c r="G37" s="16">
        <v>1998</v>
      </c>
      <c r="H37" s="34">
        <v>9.91</v>
      </c>
      <c r="I37" s="34" t="s">
        <v>31</v>
      </c>
      <c r="J37" s="93" t="s">
        <v>41</v>
      </c>
      <c r="K37" s="93" t="s">
        <v>14</v>
      </c>
      <c r="L37" s="16" t="s">
        <v>33</v>
      </c>
      <c r="M37" s="34"/>
      <c r="N37" s="34">
        <v>9.91</v>
      </c>
      <c r="O37" s="16"/>
      <c r="P37" s="16">
        <f>SUM(M37:O37)</f>
        <v>9.91</v>
      </c>
      <c r="Q37" s="34"/>
      <c r="R37" s="34">
        <v>9.91</v>
      </c>
      <c r="S37" s="16"/>
      <c r="T37" s="16"/>
      <c r="U37" s="34"/>
      <c r="V37" s="34">
        <v>9.91</v>
      </c>
      <c r="W37" s="16"/>
      <c r="X37" s="16"/>
      <c r="Y37" s="34"/>
      <c r="Z37" s="34">
        <v>9.91</v>
      </c>
      <c r="AA37" s="16"/>
      <c r="AB37" s="16"/>
      <c r="AC37" s="34"/>
      <c r="AD37" s="34">
        <v>9.91</v>
      </c>
      <c r="AE37" s="16"/>
      <c r="AF37" s="16"/>
    </row>
    <row r="38" ht="17" customHeight="1" spans="1:32">
      <c r="A38" s="28">
        <v>28</v>
      </c>
      <c r="B38" s="12" t="s">
        <v>27</v>
      </c>
      <c r="C38" s="12" t="s">
        <v>27</v>
      </c>
      <c r="D38" s="16" t="s">
        <v>113</v>
      </c>
      <c r="E38" s="16" t="s">
        <v>114</v>
      </c>
      <c r="F38" s="34">
        <v>81.61</v>
      </c>
      <c r="G38" s="16">
        <v>1996</v>
      </c>
      <c r="H38" s="34">
        <v>81.61</v>
      </c>
      <c r="I38" s="34" t="s">
        <v>31</v>
      </c>
      <c r="J38" s="93" t="s">
        <v>115</v>
      </c>
      <c r="K38" s="93" t="s">
        <v>14</v>
      </c>
      <c r="L38" s="16" t="s">
        <v>33</v>
      </c>
      <c r="M38" s="34"/>
      <c r="N38" s="34">
        <v>81.61</v>
      </c>
      <c r="O38" s="16"/>
      <c r="P38" s="16">
        <f>SUM(M38:O38)</f>
        <v>81.61</v>
      </c>
      <c r="Q38" s="34"/>
      <c r="R38" s="34">
        <v>81.61</v>
      </c>
      <c r="S38" s="16"/>
      <c r="T38" s="16"/>
      <c r="U38" s="34"/>
      <c r="V38" s="34">
        <v>81.61</v>
      </c>
      <c r="W38" s="16"/>
      <c r="X38" s="16"/>
      <c r="Y38" s="34"/>
      <c r="Z38" s="34">
        <v>81.61</v>
      </c>
      <c r="AA38" s="16"/>
      <c r="AB38" s="16"/>
      <c r="AC38" s="34"/>
      <c r="AD38" s="34">
        <v>81.61</v>
      </c>
      <c r="AE38" s="16"/>
      <c r="AF38" s="16"/>
    </row>
    <row r="39" ht="17" customHeight="1" spans="1:32">
      <c r="A39" s="28">
        <v>29</v>
      </c>
      <c r="B39" s="12" t="s">
        <v>27</v>
      </c>
      <c r="C39" s="33" t="s">
        <v>116</v>
      </c>
      <c r="D39" s="16" t="s">
        <v>117</v>
      </c>
      <c r="E39" s="16" t="s">
        <v>118</v>
      </c>
      <c r="F39" s="34">
        <v>7.94</v>
      </c>
      <c r="G39" s="16">
        <v>1995</v>
      </c>
      <c r="H39" s="16">
        <v>3.96</v>
      </c>
      <c r="I39" s="16" t="s">
        <v>119</v>
      </c>
      <c r="J39" s="93" t="s">
        <v>32</v>
      </c>
      <c r="K39" s="93" t="s">
        <v>14</v>
      </c>
      <c r="L39" s="16" t="s">
        <v>33</v>
      </c>
      <c r="M39" s="16"/>
      <c r="N39" s="16">
        <v>3.96</v>
      </c>
      <c r="O39" s="16"/>
      <c r="P39" s="16">
        <f>SUM(M39:O39)</f>
        <v>3.96</v>
      </c>
      <c r="Q39" s="16"/>
      <c r="R39" s="16">
        <v>3.96</v>
      </c>
      <c r="S39" s="16"/>
      <c r="T39" s="16"/>
      <c r="U39" s="16"/>
      <c r="V39" s="16">
        <v>3.96</v>
      </c>
      <c r="W39" s="16"/>
      <c r="X39" s="16"/>
      <c r="Y39" s="16"/>
      <c r="Z39" s="16">
        <v>3.96</v>
      </c>
      <c r="AA39" s="16"/>
      <c r="AB39" s="16"/>
      <c r="AC39" s="16"/>
      <c r="AD39" s="16">
        <v>3.96</v>
      </c>
      <c r="AE39" s="16"/>
      <c r="AF39" s="16"/>
    </row>
    <row r="40" ht="17" customHeight="1" spans="1:32">
      <c r="A40" s="28"/>
      <c r="B40" s="12"/>
      <c r="C40" s="53"/>
      <c r="D40" s="16"/>
      <c r="E40" s="16"/>
      <c r="F40" s="34"/>
      <c r="G40" s="16">
        <v>1995</v>
      </c>
      <c r="H40" s="16">
        <v>3.98</v>
      </c>
      <c r="I40" s="16" t="s">
        <v>119</v>
      </c>
      <c r="J40" s="93" t="s">
        <v>41</v>
      </c>
      <c r="K40" s="93" t="s">
        <v>14</v>
      </c>
      <c r="L40" s="16" t="s">
        <v>33</v>
      </c>
      <c r="M40" s="16"/>
      <c r="N40" s="16">
        <v>3.98</v>
      </c>
      <c r="O40" s="16"/>
      <c r="P40" s="16">
        <f>SUM(M40:O40)</f>
        <v>3.98</v>
      </c>
      <c r="Q40" s="16"/>
      <c r="R40" s="16">
        <v>3.98</v>
      </c>
      <c r="S40" s="16"/>
      <c r="T40" s="16"/>
      <c r="U40" s="16"/>
      <c r="V40" s="16">
        <v>3.98</v>
      </c>
      <c r="W40" s="16"/>
      <c r="X40" s="16"/>
      <c r="Y40" s="16"/>
      <c r="Z40" s="16">
        <v>3.98</v>
      </c>
      <c r="AA40" s="16"/>
      <c r="AB40" s="16"/>
      <c r="AC40" s="16"/>
      <c r="AD40" s="16">
        <v>3.98</v>
      </c>
      <c r="AE40" s="16"/>
      <c r="AF40" s="16"/>
    </row>
    <row r="41" ht="17" customHeight="1" spans="1:32">
      <c r="A41" s="70">
        <v>30</v>
      </c>
      <c r="B41" s="12" t="s">
        <v>27</v>
      </c>
      <c r="C41" s="33" t="s">
        <v>120</v>
      </c>
      <c r="D41" s="16" t="s">
        <v>121</v>
      </c>
      <c r="E41" s="16" t="s">
        <v>122</v>
      </c>
      <c r="F41" s="34">
        <v>25.73</v>
      </c>
      <c r="G41" s="16">
        <v>1997</v>
      </c>
      <c r="H41" s="16">
        <v>10.07</v>
      </c>
      <c r="I41" s="16" t="s">
        <v>119</v>
      </c>
      <c r="J41" s="93" t="s">
        <v>115</v>
      </c>
      <c r="K41" s="93" t="s">
        <v>14</v>
      </c>
      <c r="L41" s="16" t="s">
        <v>33</v>
      </c>
      <c r="M41" s="34"/>
      <c r="N41" s="16">
        <v>10.07</v>
      </c>
      <c r="O41" s="16"/>
      <c r="P41" s="16">
        <f>SUM(M41:O41)</f>
        <v>10.07</v>
      </c>
      <c r="Q41" s="34"/>
      <c r="R41" s="16">
        <v>10.07</v>
      </c>
      <c r="S41" s="16"/>
      <c r="T41" s="16"/>
      <c r="U41" s="34"/>
      <c r="V41" s="16">
        <v>10.07</v>
      </c>
      <c r="W41" s="16"/>
      <c r="X41" s="16"/>
      <c r="Y41" s="34"/>
      <c r="Z41" s="16">
        <v>10.07</v>
      </c>
      <c r="AA41" s="16"/>
      <c r="AB41" s="16"/>
      <c r="AC41" s="34"/>
      <c r="AD41" s="16">
        <v>10.07</v>
      </c>
      <c r="AE41" s="16"/>
      <c r="AF41" s="16"/>
    </row>
    <row r="42" ht="17" customHeight="1" spans="1:32">
      <c r="A42" s="73"/>
      <c r="B42" s="12"/>
      <c r="C42" s="53"/>
      <c r="D42" s="16"/>
      <c r="E42" s="16"/>
      <c r="F42" s="34"/>
      <c r="G42" s="16">
        <v>1997</v>
      </c>
      <c r="H42" s="16">
        <v>15.66</v>
      </c>
      <c r="I42" s="16" t="s">
        <v>119</v>
      </c>
      <c r="J42" s="93" t="s">
        <v>32</v>
      </c>
      <c r="K42" s="93" t="s">
        <v>14</v>
      </c>
      <c r="L42" s="16" t="s">
        <v>33</v>
      </c>
      <c r="M42" s="34"/>
      <c r="N42" s="16">
        <v>15.66</v>
      </c>
      <c r="O42" s="16"/>
      <c r="P42" s="16">
        <f>SUM(M42:O42)</f>
        <v>15.66</v>
      </c>
      <c r="Q42" s="34"/>
      <c r="R42" s="16">
        <v>15.66</v>
      </c>
      <c r="S42" s="16"/>
      <c r="T42" s="16"/>
      <c r="U42" s="34"/>
      <c r="V42" s="16">
        <v>15.66</v>
      </c>
      <c r="W42" s="16"/>
      <c r="X42" s="16"/>
      <c r="Y42" s="34"/>
      <c r="Z42" s="16">
        <v>15.66</v>
      </c>
      <c r="AA42" s="16"/>
      <c r="AB42" s="16"/>
      <c r="AC42" s="34"/>
      <c r="AD42" s="16">
        <v>15.66</v>
      </c>
      <c r="AE42" s="16"/>
      <c r="AF42" s="16"/>
    </row>
    <row r="43" ht="17" customHeight="1" spans="1:32">
      <c r="A43" s="28">
        <v>31</v>
      </c>
      <c r="B43" s="12" t="s">
        <v>27</v>
      </c>
      <c r="C43" s="12" t="s">
        <v>123</v>
      </c>
      <c r="D43" s="16" t="s">
        <v>124</v>
      </c>
      <c r="E43" s="16" t="s">
        <v>125</v>
      </c>
      <c r="F43" s="34">
        <v>19.08</v>
      </c>
      <c r="G43" s="16">
        <v>1960</v>
      </c>
      <c r="H43" s="34">
        <v>19.08</v>
      </c>
      <c r="I43" s="16"/>
      <c r="J43" s="93" t="s">
        <v>32</v>
      </c>
      <c r="K43" s="93" t="s">
        <v>14</v>
      </c>
      <c r="L43" s="16" t="s">
        <v>37</v>
      </c>
      <c r="M43" s="34">
        <v>19.08</v>
      </c>
      <c r="N43" s="34" t="s">
        <v>31</v>
      </c>
      <c r="O43" s="16"/>
      <c r="P43" s="16">
        <f>SUM(M43:O43)</f>
        <v>19.08</v>
      </c>
      <c r="Q43" s="34">
        <v>19.08</v>
      </c>
      <c r="R43" s="16"/>
      <c r="S43" s="16"/>
      <c r="T43" s="16"/>
      <c r="U43" s="34">
        <v>19.08</v>
      </c>
      <c r="V43" s="16"/>
      <c r="W43" s="16"/>
      <c r="X43" s="16"/>
      <c r="Y43" s="34">
        <v>19.08</v>
      </c>
      <c r="Z43" s="16"/>
      <c r="AA43" s="16"/>
      <c r="AB43" s="16"/>
      <c r="AC43" s="34">
        <v>19.08</v>
      </c>
      <c r="AD43" s="16"/>
      <c r="AE43" s="16"/>
      <c r="AF43" s="16"/>
    </row>
    <row r="44" ht="17" customHeight="1" spans="1:32">
      <c r="A44" s="70">
        <v>32</v>
      </c>
      <c r="B44" s="12" t="s">
        <v>27</v>
      </c>
      <c r="C44" s="33" t="s">
        <v>126</v>
      </c>
      <c r="D44" s="16" t="s">
        <v>127</v>
      </c>
      <c r="E44" s="16" t="s">
        <v>128</v>
      </c>
      <c r="F44" s="34">
        <v>14.73</v>
      </c>
      <c r="G44" s="16">
        <v>1960</v>
      </c>
      <c r="H44" s="34">
        <v>7.71</v>
      </c>
      <c r="I44" s="16"/>
      <c r="J44" s="93" t="s">
        <v>32</v>
      </c>
      <c r="K44" s="93" t="s">
        <v>14</v>
      </c>
      <c r="L44" s="16" t="s">
        <v>37</v>
      </c>
      <c r="M44" s="34">
        <v>7.71</v>
      </c>
      <c r="N44" s="16"/>
      <c r="O44" s="16"/>
      <c r="P44" s="16">
        <f>SUM(M44:O44)</f>
        <v>7.71</v>
      </c>
      <c r="Q44" s="34">
        <v>7.71</v>
      </c>
      <c r="R44" s="16"/>
      <c r="S44" s="16"/>
      <c r="T44" s="16"/>
      <c r="U44" s="34">
        <v>7.71</v>
      </c>
      <c r="V44" s="16"/>
      <c r="W44" s="16"/>
      <c r="X44" s="16"/>
      <c r="Y44" s="34">
        <v>7.71</v>
      </c>
      <c r="Z44" s="16"/>
      <c r="AA44" s="16"/>
      <c r="AB44" s="16"/>
      <c r="AC44" s="34">
        <v>7.71</v>
      </c>
      <c r="AD44" s="16"/>
      <c r="AE44" s="16"/>
      <c r="AF44" s="16"/>
    </row>
    <row r="45" ht="17" customHeight="1" spans="1:32">
      <c r="A45" s="73"/>
      <c r="B45" s="12"/>
      <c r="C45" s="53"/>
      <c r="D45" s="16"/>
      <c r="E45" s="16"/>
      <c r="F45" s="34"/>
      <c r="G45" s="16" t="s">
        <v>59</v>
      </c>
      <c r="H45" s="34">
        <v>7.02</v>
      </c>
      <c r="I45" s="16"/>
      <c r="J45" s="93" t="s">
        <v>115</v>
      </c>
      <c r="K45" s="93" t="s">
        <v>14</v>
      </c>
      <c r="L45" s="16" t="s">
        <v>37</v>
      </c>
      <c r="M45" s="16">
        <v>7.02</v>
      </c>
      <c r="N45" s="34"/>
      <c r="O45" s="16"/>
      <c r="P45" s="16">
        <f>SUM(M45:O45)</f>
        <v>7.02</v>
      </c>
      <c r="Q45" s="16">
        <v>7.02</v>
      </c>
      <c r="R45" s="34"/>
      <c r="S45" s="16"/>
      <c r="T45" s="16"/>
      <c r="U45" s="16">
        <v>7.02</v>
      </c>
      <c r="V45" s="34"/>
      <c r="W45" s="16"/>
      <c r="X45" s="16"/>
      <c r="Y45" s="16">
        <v>7.02</v>
      </c>
      <c r="Z45" s="34"/>
      <c r="AA45" s="16"/>
      <c r="AB45" s="16"/>
      <c r="AC45" s="16">
        <v>7.02</v>
      </c>
      <c r="AD45" s="34"/>
      <c r="AE45" s="16"/>
      <c r="AF45" s="16"/>
    </row>
    <row r="46" ht="17" customHeight="1" spans="1:32">
      <c r="A46" s="70">
        <v>33</v>
      </c>
      <c r="B46" s="12" t="s">
        <v>27</v>
      </c>
      <c r="C46" s="33" t="s">
        <v>129</v>
      </c>
      <c r="D46" s="16" t="s">
        <v>130</v>
      </c>
      <c r="E46" s="16" t="s">
        <v>131</v>
      </c>
      <c r="F46" s="34">
        <v>52.7</v>
      </c>
      <c r="G46" s="16">
        <v>1980</v>
      </c>
      <c r="H46" s="34">
        <v>18.36</v>
      </c>
      <c r="I46" s="16"/>
      <c r="J46" s="93" t="s">
        <v>32</v>
      </c>
      <c r="K46" s="93" t="s">
        <v>14</v>
      </c>
      <c r="L46" s="16" t="s">
        <v>37</v>
      </c>
      <c r="M46" s="34">
        <v>18.36</v>
      </c>
      <c r="N46" s="16"/>
      <c r="O46" s="16"/>
      <c r="P46" s="16">
        <f>SUM(M46:O46)</f>
        <v>18.36</v>
      </c>
      <c r="Q46" s="34">
        <v>18.36</v>
      </c>
      <c r="R46" s="16"/>
      <c r="S46" s="16"/>
      <c r="T46" s="16"/>
      <c r="U46" s="34">
        <v>18.36</v>
      </c>
      <c r="V46" s="16"/>
      <c r="W46" s="16"/>
      <c r="X46" s="16"/>
      <c r="Y46" s="34">
        <v>18.36</v>
      </c>
      <c r="Z46" s="16"/>
      <c r="AA46" s="16"/>
      <c r="AB46" s="16"/>
      <c r="AC46" s="34">
        <v>18.36</v>
      </c>
      <c r="AD46" s="16"/>
      <c r="AE46" s="16"/>
      <c r="AF46" s="16"/>
    </row>
    <row r="47" ht="17" customHeight="1" spans="1:32">
      <c r="A47" s="73"/>
      <c r="B47" s="12"/>
      <c r="C47" s="53"/>
      <c r="D47" s="16"/>
      <c r="E47" s="16"/>
      <c r="F47" s="34"/>
      <c r="G47" s="16">
        <v>1980</v>
      </c>
      <c r="H47" s="34">
        <v>34.34</v>
      </c>
      <c r="I47" s="16"/>
      <c r="J47" s="93" t="s">
        <v>32</v>
      </c>
      <c r="K47" s="93" t="s">
        <v>14</v>
      </c>
      <c r="L47" s="16" t="s">
        <v>37</v>
      </c>
      <c r="M47" s="34">
        <v>34.34</v>
      </c>
      <c r="N47" s="16"/>
      <c r="O47" s="16"/>
      <c r="P47" s="16">
        <f>SUM(M47:O47)</f>
        <v>34.34</v>
      </c>
      <c r="Q47" s="34">
        <v>34.34</v>
      </c>
      <c r="R47" s="16"/>
      <c r="S47" s="16"/>
      <c r="T47" s="16"/>
      <c r="U47" s="34">
        <v>34.34</v>
      </c>
      <c r="V47" s="16"/>
      <c r="W47" s="16"/>
      <c r="X47" s="16"/>
      <c r="Y47" s="34">
        <v>34.34</v>
      </c>
      <c r="Z47" s="16"/>
      <c r="AA47" s="16"/>
      <c r="AB47" s="16"/>
      <c r="AC47" s="34">
        <v>34.34</v>
      </c>
      <c r="AD47" s="16"/>
      <c r="AE47" s="16"/>
      <c r="AF47" s="16"/>
    </row>
    <row r="48" ht="17" customHeight="1" spans="1:32">
      <c r="A48" s="28">
        <v>34</v>
      </c>
      <c r="B48" s="12" t="s">
        <v>27</v>
      </c>
      <c r="C48" s="12" t="s">
        <v>132</v>
      </c>
      <c r="D48" s="16" t="s">
        <v>133</v>
      </c>
      <c r="E48" s="16" t="s">
        <v>134</v>
      </c>
      <c r="F48" s="34">
        <v>43.5</v>
      </c>
      <c r="G48" s="16" t="s">
        <v>59</v>
      </c>
      <c r="H48" s="34">
        <v>43.5</v>
      </c>
      <c r="I48" s="16"/>
      <c r="J48" s="93" t="s">
        <v>32</v>
      </c>
      <c r="K48" s="93" t="s">
        <v>14</v>
      </c>
      <c r="L48" s="16" t="s">
        <v>37</v>
      </c>
      <c r="M48" s="34">
        <v>43.5</v>
      </c>
      <c r="N48" s="16"/>
      <c r="O48" s="16"/>
      <c r="P48" s="16">
        <f>SUM(M48:O48)</f>
        <v>43.5</v>
      </c>
      <c r="Q48" s="34">
        <v>43.5</v>
      </c>
      <c r="R48" s="16"/>
      <c r="S48" s="16"/>
      <c r="T48" s="16"/>
      <c r="U48" s="34">
        <v>43.5</v>
      </c>
      <c r="V48" s="16"/>
      <c r="W48" s="16"/>
      <c r="X48" s="16"/>
      <c r="Y48" s="34">
        <v>43.5</v>
      </c>
      <c r="Z48" s="16"/>
      <c r="AA48" s="16"/>
      <c r="AB48" s="16"/>
      <c r="AC48" s="34">
        <v>43.5</v>
      </c>
      <c r="AD48" s="16"/>
      <c r="AE48" s="16"/>
      <c r="AF48" s="16"/>
    </row>
    <row r="49" ht="17" customHeight="1" spans="1:32">
      <c r="A49" s="28">
        <v>35</v>
      </c>
      <c r="B49" s="12" t="s">
        <v>27</v>
      </c>
      <c r="C49" s="12" t="s">
        <v>135</v>
      </c>
      <c r="D49" s="16" t="s">
        <v>136</v>
      </c>
      <c r="E49" s="16" t="s">
        <v>137</v>
      </c>
      <c r="F49" s="34">
        <v>46.15</v>
      </c>
      <c r="G49" s="16" t="s">
        <v>59</v>
      </c>
      <c r="H49" s="34">
        <v>46.15</v>
      </c>
      <c r="I49" s="16"/>
      <c r="J49" s="93" t="s">
        <v>41</v>
      </c>
      <c r="K49" s="93" t="s">
        <v>14</v>
      </c>
      <c r="L49" s="16" t="s">
        <v>37</v>
      </c>
      <c r="M49" s="34">
        <v>46.15</v>
      </c>
      <c r="N49" s="16"/>
      <c r="O49" s="16"/>
      <c r="P49" s="16">
        <f>SUM(M49:O49)</f>
        <v>46.15</v>
      </c>
      <c r="Q49" s="34">
        <v>46.15</v>
      </c>
      <c r="R49" s="16"/>
      <c r="S49" s="16"/>
      <c r="T49" s="16"/>
      <c r="U49" s="34">
        <v>46.15</v>
      </c>
      <c r="V49" s="16"/>
      <c r="W49" s="16"/>
      <c r="X49" s="16"/>
      <c r="Y49" s="34">
        <v>46.15</v>
      </c>
      <c r="Z49" s="16"/>
      <c r="AA49" s="16"/>
      <c r="AB49" s="16"/>
      <c r="AC49" s="34">
        <v>46.15</v>
      </c>
      <c r="AD49" s="16"/>
      <c r="AE49" s="16"/>
      <c r="AF49" s="16"/>
    </row>
    <row r="50" ht="17" customHeight="1" spans="1:32">
      <c r="A50" s="28">
        <v>36</v>
      </c>
      <c r="B50" s="12" t="s">
        <v>27</v>
      </c>
      <c r="C50" s="12" t="s">
        <v>138</v>
      </c>
      <c r="D50" s="16" t="s">
        <v>139</v>
      </c>
      <c r="E50" s="16" t="s">
        <v>140</v>
      </c>
      <c r="F50" s="34">
        <v>60.18</v>
      </c>
      <c r="G50" s="16">
        <v>1964</v>
      </c>
      <c r="H50" s="34">
        <v>60.18</v>
      </c>
      <c r="I50" s="16"/>
      <c r="J50" s="93" t="s">
        <v>115</v>
      </c>
      <c r="K50" s="93" t="s">
        <v>14</v>
      </c>
      <c r="L50" s="16" t="s">
        <v>37</v>
      </c>
      <c r="M50" s="34">
        <v>60.18</v>
      </c>
      <c r="N50" s="16"/>
      <c r="O50" s="16"/>
      <c r="P50" s="16">
        <f>SUM(M50:O50)</f>
        <v>60.18</v>
      </c>
      <c r="Q50" s="34">
        <v>60.18</v>
      </c>
      <c r="R50" s="16"/>
      <c r="S50" s="16"/>
      <c r="T50" s="16"/>
      <c r="U50" s="34">
        <v>60.18</v>
      </c>
      <c r="V50" s="16"/>
      <c r="W50" s="16"/>
      <c r="X50" s="16"/>
      <c r="Y50" s="34">
        <v>60.18</v>
      </c>
      <c r="Z50" s="16"/>
      <c r="AA50" s="16"/>
      <c r="AB50" s="16"/>
      <c r="AC50" s="34">
        <v>60.18</v>
      </c>
      <c r="AD50" s="16"/>
      <c r="AE50" s="16"/>
      <c r="AF50" s="16"/>
    </row>
    <row r="51" ht="17" customHeight="1" spans="1:32">
      <c r="A51" s="28">
        <v>37</v>
      </c>
      <c r="B51" s="12" t="s">
        <v>27</v>
      </c>
      <c r="C51" s="12" t="s">
        <v>27</v>
      </c>
      <c r="D51" s="16" t="s">
        <v>141</v>
      </c>
      <c r="E51" s="16" t="s">
        <v>142</v>
      </c>
      <c r="F51" s="34">
        <v>35.27</v>
      </c>
      <c r="G51" s="16" t="s">
        <v>59</v>
      </c>
      <c r="H51" s="34">
        <v>35.27</v>
      </c>
      <c r="I51" s="16"/>
      <c r="J51" s="93" t="s">
        <v>41</v>
      </c>
      <c r="K51" s="93" t="s">
        <v>14</v>
      </c>
      <c r="L51" s="16" t="s">
        <v>143</v>
      </c>
      <c r="M51" s="34">
        <v>35.27</v>
      </c>
      <c r="N51" s="16"/>
      <c r="O51" s="16"/>
      <c r="P51" s="16">
        <f>SUM(M51:O51)</f>
        <v>35.27</v>
      </c>
      <c r="Q51" s="34">
        <v>35.27</v>
      </c>
      <c r="R51" s="16"/>
      <c r="S51" s="16"/>
      <c r="T51" s="16"/>
      <c r="U51" s="34">
        <v>35.27</v>
      </c>
      <c r="V51" s="16"/>
      <c r="W51" s="16"/>
      <c r="X51" s="16"/>
      <c r="Y51" s="34">
        <v>35.27</v>
      </c>
      <c r="Z51" s="16"/>
      <c r="AA51" s="16"/>
      <c r="AB51" s="16"/>
      <c r="AC51" s="34">
        <v>35.27</v>
      </c>
      <c r="AD51" s="16"/>
      <c r="AE51" s="16"/>
      <c r="AF51" s="16"/>
    </row>
    <row r="52" ht="17" customHeight="1" spans="1:32">
      <c r="A52" s="28">
        <v>38</v>
      </c>
      <c r="B52" s="12" t="s">
        <v>27</v>
      </c>
      <c r="C52" s="12" t="s">
        <v>27</v>
      </c>
      <c r="D52" s="16" t="s">
        <v>144</v>
      </c>
      <c r="E52" s="16" t="s">
        <v>145</v>
      </c>
      <c r="F52" s="34">
        <v>68.03</v>
      </c>
      <c r="G52" s="16" t="s">
        <v>59</v>
      </c>
      <c r="H52" s="34">
        <v>68.03</v>
      </c>
      <c r="I52" s="16"/>
      <c r="J52" s="93" t="s">
        <v>41</v>
      </c>
      <c r="K52" s="93" t="s">
        <v>14</v>
      </c>
      <c r="L52" s="16" t="s">
        <v>37</v>
      </c>
      <c r="M52" s="34">
        <v>68.03</v>
      </c>
      <c r="N52" s="16"/>
      <c r="O52" s="16"/>
      <c r="P52" s="16">
        <f>SUM(M52:O52)</f>
        <v>68.03</v>
      </c>
      <c r="Q52" s="34">
        <v>68.03</v>
      </c>
      <c r="R52" s="16"/>
      <c r="S52" s="16"/>
      <c r="T52" s="16"/>
      <c r="U52" s="34">
        <v>68.03</v>
      </c>
      <c r="V52" s="16"/>
      <c r="W52" s="16"/>
      <c r="X52" s="16"/>
      <c r="Y52" s="34">
        <v>68.03</v>
      </c>
      <c r="Z52" s="16"/>
      <c r="AA52" s="16"/>
      <c r="AB52" s="16"/>
      <c r="AC52" s="34">
        <v>68.03</v>
      </c>
      <c r="AD52" s="16"/>
      <c r="AE52" s="16"/>
      <c r="AF52" s="16"/>
    </row>
    <row r="53" ht="17" customHeight="1" spans="1:32">
      <c r="A53" s="28">
        <v>39</v>
      </c>
      <c r="B53" s="12" t="s">
        <v>27</v>
      </c>
      <c r="C53" s="12" t="s">
        <v>27</v>
      </c>
      <c r="D53" s="16" t="s">
        <v>146</v>
      </c>
      <c r="E53" s="16" t="s">
        <v>147</v>
      </c>
      <c r="F53" s="34">
        <v>10.51</v>
      </c>
      <c r="G53" s="16">
        <v>1960</v>
      </c>
      <c r="H53" s="34">
        <v>10.51</v>
      </c>
      <c r="I53" s="16"/>
      <c r="J53" s="93" t="s">
        <v>32</v>
      </c>
      <c r="K53" s="93" t="s">
        <v>14</v>
      </c>
      <c r="L53" s="16" t="s">
        <v>37</v>
      </c>
      <c r="M53" s="34">
        <v>10.51</v>
      </c>
      <c r="N53" s="16"/>
      <c r="O53" s="16"/>
      <c r="P53" s="16">
        <f>SUM(M53:O53)</f>
        <v>10.51</v>
      </c>
      <c r="Q53" s="34">
        <v>10.51</v>
      </c>
      <c r="R53" s="16"/>
      <c r="S53" s="16"/>
      <c r="T53" s="16"/>
      <c r="U53" s="34">
        <v>10.51</v>
      </c>
      <c r="V53" s="16"/>
      <c r="W53" s="16"/>
      <c r="X53" s="16"/>
      <c r="Y53" s="34">
        <v>10.51</v>
      </c>
      <c r="Z53" s="16"/>
      <c r="AA53" s="16"/>
      <c r="AB53" s="16"/>
      <c r="AC53" s="34">
        <v>10.51</v>
      </c>
      <c r="AD53" s="16"/>
      <c r="AE53" s="16"/>
      <c r="AF53" s="16"/>
    </row>
    <row r="54" ht="17" customHeight="1" spans="1:32">
      <c r="A54" s="70">
        <v>40</v>
      </c>
      <c r="B54" s="33" t="s">
        <v>27</v>
      </c>
      <c r="C54" s="33" t="s">
        <v>148</v>
      </c>
      <c r="D54" s="16" t="s">
        <v>149</v>
      </c>
      <c r="E54" s="16" t="s">
        <v>150</v>
      </c>
      <c r="F54" s="34">
        <v>71.65</v>
      </c>
      <c r="G54" s="16">
        <v>1995</v>
      </c>
      <c r="H54" s="34">
        <v>37.55</v>
      </c>
      <c r="I54" s="16"/>
      <c r="J54" s="93" t="s">
        <v>32</v>
      </c>
      <c r="K54" s="93" t="s">
        <v>14</v>
      </c>
      <c r="L54" s="16" t="s">
        <v>33</v>
      </c>
      <c r="M54" s="34"/>
      <c r="N54" s="16">
        <v>37.55</v>
      </c>
      <c r="O54" s="16"/>
      <c r="P54" s="16">
        <f>SUM(M54:O54)</f>
        <v>37.55</v>
      </c>
      <c r="Q54" s="34"/>
      <c r="R54" s="16">
        <v>37.55</v>
      </c>
      <c r="S54" s="16"/>
      <c r="T54" s="16"/>
      <c r="U54" s="34"/>
      <c r="V54" s="16">
        <v>37.55</v>
      </c>
      <c r="W54" s="16"/>
      <c r="X54" s="16"/>
      <c r="Y54" s="34"/>
      <c r="Z54" s="16">
        <v>37.55</v>
      </c>
      <c r="AA54" s="16"/>
      <c r="AB54" s="16"/>
      <c r="AC54" s="34"/>
      <c r="AD54" s="16">
        <v>37.55</v>
      </c>
      <c r="AE54" s="16"/>
      <c r="AF54" s="16"/>
    </row>
    <row r="55" ht="17" customHeight="1" spans="1:32">
      <c r="A55" s="73"/>
      <c r="B55" s="53"/>
      <c r="C55" s="53"/>
      <c r="D55" s="16"/>
      <c r="E55" s="16"/>
      <c r="F55" s="34"/>
      <c r="G55" s="16">
        <v>1970</v>
      </c>
      <c r="H55" s="34">
        <v>34.1</v>
      </c>
      <c r="I55" s="16"/>
      <c r="J55" s="93" t="s">
        <v>41</v>
      </c>
      <c r="K55" s="93" t="s">
        <v>14</v>
      </c>
      <c r="L55" s="16" t="s">
        <v>37</v>
      </c>
      <c r="M55" s="34">
        <v>34.1</v>
      </c>
      <c r="N55" s="16" t="s">
        <v>31</v>
      </c>
      <c r="O55" s="16"/>
      <c r="P55" s="16">
        <f>SUM(M55:O55)</f>
        <v>34.1</v>
      </c>
      <c r="Q55" s="34">
        <v>34.1</v>
      </c>
      <c r="R55" s="16" t="s">
        <v>31</v>
      </c>
      <c r="S55" s="16"/>
      <c r="T55" s="16"/>
      <c r="U55" s="34">
        <v>34.1</v>
      </c>
      <c r="V55" s="16" t="s">
        <v>31</v>
      </c>
      <c r="W55" s="16"/>
      <c r="X55" s="16"/>
      <c r="Y55" s="34">
        <v>34.1</v>
      </c>
      <c r="Z55" s="16" t="s">
        <v>31</v>
      </c>
      <c r="AA55" s="16"/>
      <c r="AB55" s="16"/>
      <c r="AC55" s="34">
        <v>34.1</v>
      </c>
      <c r="AD55" s="16" t="s">
        <v>31</v>
      </c>
      <c r="AE55" s="16"/>
      <c r="AF55" s="16"/>
    </row>
    <row r="56" ht="17" customHeight="1" spans="1:32">
      <c r="A56" s="70">
        <v>41</v>
      </c>
      <c r="B56" s="33" t="s">
        <v>27</v>
      </c>
      <c r="C56" s="33" t="s">
        <v>27</v>
      </c>
      <c r="D56" s="16" t="s">
        <v>151</v>
      </c>
      <c r="E56" s="16" t="s">
        <v>152</v>
      </c>
      <c r="F56" s="34">
        <v>78.7</v>
      </c>
      <c r="G56" s="16" t="s">
        <v>59</v>
      </c>
      <c r="H56" s="34">
        <v>70.16</v>
      </c>
      <c r="I56" s="16"/>
      <c r="J56" s="93" t="s">
        <v>41</v>
      </c>
      <c r="K56" s="93" t="s">
        <v>14</v>
      </c>
      <c r="L56" s="16" t="s">
        <v>37</v>
      </c>
      <c r="M56" s="34">
        <v>70.16</v>
      </c>
      <c r="N56" s="34"/>
      <c r="O56" s="16"/>
      <c r="P56" s="16">
        <f>SUM(M56:O56)</f>
        <v>70.16</v>
      </c>
      <c r="Q56" s="34">
        <v>70.16</v>
      </c>
      <c r="R56" s="34"/>
      <c r="S56" s="16"/>
      <c r="T56" s="16"/>
      <c r="U56" s="34">
        <v>70.16</v>
      </c>
      <c r="V56" s="34"/>
      <c r="W56" s="16"/>
      <c r="X56" s="16"/>
      <c r="Y56" s="34">
        <v>70.16</v>
      </c>
      <c r="Z56" s="34"/>
      <c r="AA56" s="16"/>
      <c r="AB56" s="16"/>
      <c r="AC56" s="34">
        <v>70.16</v>
      </c>
      <c r="AD56" s="34"/>
      <c r="AE56" s="16"/>
      <c r="AF56" s="16"/>
    </row>
    <row r="57" ht="17" customHeight="1" spans="1:32">
      <c r="A57" s="73"/>
      <c r="B57" s="53"/>
      <c r="C57" s="53"/>
      <c r="D57" s="16"/>
      <c r="E57" s="16"/>
      <c r="F57" s="34"/>
      <c r="G57" s="16">
        <v>1995</v>
      </c>
      <c r="H57" s="34">
        <v>8.54</v>
      </c>
      <c r="I57" s="16"/>
      <c r="J57" s="93" t="s">
        <v>32</v>
      </c>
      <c r="K57" s="93" t="s">
        <v>14</v>
      </c>
      <c r="L57" s="16" t="s">
        <v>33</v>
      </c>
      <c r="M57" s="34" t="s">
        <v>31</v>
      </c>
      <c r="N57" s="16">
        <v>8.54</v>
      </c>
      <c r="O57" s="16"/>
      <c r="P57" s="16">
        <f>SUM(M57:O57)</f>
        <v>8.54</v>
      </c>
      <c r="Q57" s="34" t="s">
        <v>31</v>
      </c>
      <c r="R57" s="16">
        <v>8.54</v>
      </c>
      <c r="S57" s="16"/>
      <c r="T57" s="16"/>
      <c r="U57" s="34" t="s">
        <v>31</v>
      </c>
      <c r="V57" s="16">
        <v>8.54</v>
      </c>
      <c r="W57" s="16"/>
      <c r="X57" s="16"/>
      <c r="Y57" s="34" t="s">
        <v>31</v>
      </c>
      <c r="Z57" s="16">
        <v>8.54</v>
      </c>
      <c r="AA57" s="16"/>
      <c r="AB57" s="16"/>
      <c r="AC57" s="34" t="s">
        <v>31</v>
      </c>
      <c r="AD57" s="16">
        <v>8.54</v>
      </c>
      <c r="AE57" s="16"/>
      <c r="AF57" s="16"/>
    </row>
    <row r="58" spans="1:32">
      <c r="A58" s="81">
        <v>42</v>
      </c>
      <c r="B58" s="8" t="s">
        <v>27</v>
      </c>
      <c r="C58" s="9" t="s">
        <v>153</v>
      </c>
      <c r="D58" s="8" t="s">
        <v>154</v>
      </c>
      <c r="E58" s="8" t="s">
        <v>155</v>
      </c>
      <c r="F58" s="8">
        <v>64.69</v>
      </c>
      <c r="G58" s="10">
        <v>1950</v>
      </c>
      <c r="H58" s="11">
        <v>6.23</v>
      </c>
      <c r="I58" s="10"/>
      <c r="J58" s="95" t="s">
        <v>32</v>
      </c>
      <c r="K58" s="96" t="s">
        <v>14</v>
      </c>
      <c r="L58" s="97" t="s">
        <v>37</v>
      </c>
      <c r="M58" s="11">
        <v>6.23</v>
      </c>
      <c r="N58" s="11"/>
      <c r="O58" s="10"/>
      <c r="P58" s="10"/>
      <c r="Q58" s="11">
        <v>6.23</v>
      </c>
      <c r="R58" s="11"/>
      <c r="S58" s="10"/>
      <c r="T58" s="10"/>
      <c r="U58" s="11">
        <v>6.23</v>
      </c>
      <c r="V58" s="11"/>
      <c r="W58" s="10"/>
      <c r="X58" s="10"/>
      <c r="Y58" s="11">
        <v>6.23</v>
      </c>
      <c r="Z58" s="11"/>
      <c r="AA58" s="10"/>
      <c r="AB58" s="10"/>
      <c r="AC58" s="11">
        <v>6.23</v>
      </c>
      <c r="AD58" s="11"/>
      <c r="AE58" s="10"/>
      <c r="AF58" s="10"/>
    </row>
    <row r="59" spans="1:32">
      <c r="A59" s="81"/>
      <c r="B59" s="8"/>
      <c r="C59" s="8"/>
      <c r="D59" s="8"/>
      <c r="E59" s="8"/>
      <c r="F59" s="8"/>
      <c r="G59" s="10">
        <v>1970</v>
      </c>
      <c r="H59" s="11">
        <v>34.71</v>
      </c>
      <c r="I59" s="10"/>
      <c r="J59" s="95" t="s">
        <v>41</v>
      </c>
      <c r="K59" s="96" t="s">
        <v>14</v>
      </c>
      <c r="L59" s="97" t="s">
        <v>37</v>
      </c>
      <c r="M59" s="11">
        <v>34.71</v>
      </c>
      <c r="N59" s="11"/>
      <c r="O59" s="10"/>
      <c r="P59" s="10"/>
      <c r="Q59" s="11">
        <v>34.71</v>
      </c>
      <c r="R59" s="11"/>
      <c r="S59" s="10"/>
      <c r="T59" s="10"/>
      <c r="U59" s="11">
        <v>34.71</v>
      </c>
      <c r="V59" s="11"/>
      <c r="W59" s="10"/>
      <c r="X59" s="10"/>
      <c r="Y59" s="11">
        <v>34.71</v>
      </c>
      <c r="Z59" s="11"/>
      <c r="AA59" s="10"/>
      <c r="AB59" s="10"/>
      <c r="AC59" s="11">
        <v>34.71</v>
      </c>
      <c r="AD59" s="11"/>
      <c r="AE59" s="10"/>
      <c r="AF59" s="10"/>
    </row>
    <row r="60" spans="1:32">
      <c r="A60" s="82"/>
      <c r="B60" s="11"/>
      <c r="C60" s="11"/>
      <c r="D60" s="11"/>
      <c r="E60" s="11"/>
      <c r="F60" s="11"/>
      <c r="G60" s="10">
        <v>2000</v>
      </c>
      <c r="H60" s="11">
        <v>23.75</v>
      </c>
      <c r="I60" s="10"/>
      <c r="J60" s="95" t="s">
        <v>32</v>
      </c>
      <c r="K60" s="96" t="s">
        <v>14</v>
      </c>
      <c r="L60" s="97" t="s">
        <v>156</v>
      </c>
      <c r="M60" s="11" t="s">
        <v>31</v>
      </c>
      <c r="N60" s="11"/>
      <c r="O60" s="10">
        <v>23.75</v>
      </c>
      <c r="P60" s="10"/>
      <c r="Q60" s="11" t="s">
        <v>31</v>
      </c>
      <c r="R60" s="11"/>
      <c r="S60" s="10">
        <v>23.75</v>
      </c>
      <c r="T60" s="10"/>
      <c r="U60" s="11" t="s">
        <v>31</v>
      </c>
      <c r="V60" s="11"/>
      <c r="W60" s="10">
        <v>23.75</v>
      </c>
      <c r="X60" s="10"/>
      <c r="Y60" s="11" t="s">
        <v>31</v>
      </c>
      <c r="Z60" s="11"/>
      <c r="AA60" s="10">
        <v>23.75</v>
      </c>
      <c r="AB60" s="10"/>
      <c r="AC60" s="11" t="s">
        <v>31</v>
      </c>
      <c r="AD60" s="11"/>
      <c r="AE60" s="10">
        <v>23.75</v>
      </c>
      <c r="AF60" s="10"/>
    </row>
    <row r="61" ht="27" customHeight="1" spans="1:32">
      <c r="A61" s="83" t="s">
        <v>157</v>
      </c>
      <c r="B61" s="84"/>
      <c r="C61" s="84"/>
      <c r="D61" s="85"/>
      <c r="E61" s="86"/>
      <c r="F61" s="86" t="s">
        <v>158</v>
      </c>
      <c r="G61" s="86"/>
      <c r="H61" s="34">
        <v>1489.54</v>
      </c>
      <c r="I61" s="86"/>
      <c r="J61" s="86"/>
      <c r="K61" s="86"/>
      <c r="L61" s="86"/>
      <c r="M61" s="98">
        <v>1077.34</v>
      </c>
      <c r="N61" s="98">
        <v>388.45</v>
      </c>
      <c r="O61" s="86" t="s">
        <v>159</v>
      </c>
      <c r="P61" s="86"/>
      <c r="Q61" s="86" t="s">
        <v>160</v>
      </c>
      <c r="R61" s="86">
        <f>SUM(R5:R57)</f>
        <v>388.45</v>
      </c>
      <c r="S61" s="86" t="s">
        <v>159</v>
      </c>
      <c r="T61" s="86"/>
      <c r="U61" s="98">
        <v>1077.34</v>
      </c>
      <c r="V61" s="86">
        <f>SUM(V5:V57)</f>
        <v>388.45</v>
      </c>
      <c r="W61" s="86" t="s">
        <v>159</v>
      </c>
      <c r="X61" s="86"/>
      <c r="Y61" s="98">
        <v>1077.34</v>
      </c>
      <c r="Z61" s="86">
        <f>SUM(Z5:Z57)</f>
        <v>388.45</v>
      </c>
      <c r="AA61" s="86" t="s">
        <v>159</v>
      </c>
      <c r="AB61" s="86"/>
      <c r="AC61" s="98">
        <v>1077.34</v>
      </c>
      <c r="AD61" s="86">
        <f>SUM(AD5:AD57)</f>
        <v>388.45</v>
      </c>
      <c r="AE61" s="86" t="s">
        <v>159</v>
      </c>
      <c r="AF61" s="86"/>
    </row>
    <row r="62" ht="108" customHeight="1" spans="1:32">
      <c r="A62" s="87" t="s">
        <v>161</v>
      </c>
      <c r="B62" s="88"/>
      <c r="C62" s="88"/>
      <c r="D62" s="89"/>
      <c r="E62" s="87" t="s">
        <v>162</v>
      </c>
      <c r="F62" s="88"/>
      <c r="G62" s="88"/>
      <c r="H62" s="88"/>
      <c r="I62" s="89"/>
      <c r="J62" s="87" t="s">
        <v>163</v>
      </c>
      <c r="K62" s="88"/>
      <c r="L62" s="88"/>
      <c r="M62" s="88"/>
      <c r="N62" s="88"/>
      <c r="O62" s="88"/>
      <c r="P62" s="89"/>
      <c r="Q62" s="100" t="s">
        <v>164</v>
      </c>
      <c r="R62" s="100"/>
      <c r="S62" s="100"/>
      <c r="T62" s="100"/>
      <c r="U62" s="100"/>
      <c r="V62" s="100"/>
      <c r="W62" s="100"/>
      <c r="X62" s="100"/>
      <c r="Y62" s="100" t="s">
        <v>165</v>
      </c>
      <c r="Z62" s="100"/>
      <c r="AA62" s="100"/>
      <c r="AB62" s="100"/>
      <c r="AC62" s="100"/>
      <c r="AD62" s="100"/>
      <c r="AE62" s="100"/>
      <c r="AF62" s="100"/>
    </row>
    <row r="63" ht="18" customHeight="1" spans="6:33">
      <c r="F63" s="90"/>
      <c r="AG63" s="90"/>
    </row>
    <row r="64" ht="27" customHeight="1"/>
    <row r="65" ht="58" customHeight="1"/>
  </sheetData>
  <mergeCells count="104">
    <mergeCell ref="A1:AF1"/>
    <mergeCell ref="E2:L2"/>
    <mergeCell ref="M2:X2"/>
    <mergeCell ref="Y2:AB2"/>
    <mergeCell ref="AC2:AF2"/>
    <mergeCell ref="H3:I3"/>
    <mergeCell ref="M3:P3"/>
    <mergeCell ref="Q3:T3"/>
    <mergeCell ref="U3:X3"/>
    <mergeCell ref="Y3:AB3"/>
    <mergeCell ref="AC3:AF3"/>
    <mergeCell ref="A61:D61"/>
    <mergeCell ref="A62:D62"/>
    <mergeCell ref="E62:I62"/>
    <mergeCell ref="J62:P62"/>
    <mergeCell ref="Q62:X62"/>
    <mergeCell ref="Y62:AF62"/>
    <mergeCell ref="A2:A4"/>
    <mergeCell ref="A7:A8"/>
    <mergeCell ref="A10:A11"/>
    <mergeCell ref="A24:A25"/>
    <mergeCell ref="A28:A29"/>
    <mergeCell ref="A30:A31"/>
    <mergeCell ref="A32:A33"/>
    <mergeCell ref="A39:A40"/>
    <mergeCell ref="A41:A42"/>
    <mergeCell ref="A44:A45"/>
    <mergeCell ref="A46:A47"/>
    <mergeCell ref="A54:A55"/>
    <mergeCell ref="A56:A57"/>
    <mergeCell ref="A58:A60"/>
    <mergeCell ref="B2:B4"/>
    <mergeCell ref="B7:B8"/>
    <mergeCell ref="B10:B11"/>
    <mergeCell ref="B24:B25"/>
    <mergeCell ref="B28:B29"/>
    <mergeCell ref="B30:B31"/>
    <mergeCell ref="B32:B33"/>
    <mergeCell ref="B39:B40"/>
    <mergeCell ref="B41:B42"/>
    <mergeCell ref="B44:B45"/>
    <mergeCell ref="B46:B47"/>
    <mergeCell ref="B54:B55"/>
    <mergeCell ref="B56:B57"/>
    <mergeCell ref="B58:B60"/>
    <mergeCell ref="C2:C4"/>
    <mergeCell ref="C7:C8"/>
    <mergeCell ref="C10:C11"/>
    <mergeCell ref="C24:C25"/>
    <mergeCell ref="C28:C29"/>
    <mergeCell ref="C30:C31"/>
    <mergeCell ref="C32:C33"/>
    <mergeCell ref="C39:C40"/>
    <mergeCell ref="C41:C42"/>
    <mergeCell ref="C44:C45"/>
    <mergeCell ref="C46:C47"/>
    <mergeCell ref="C54:C55"/>
    <mergeCell ref="C56:C57"/>
    <mergeCell ref="C58:C60"/>
    <mergeCell ref="D2:D4"/>
    <mergeCell ref="D7:D8"/>
    <mergeCell ref="D10:D11"/>
    <mergeCell ref="D24:D25"/>
    <mergeCell ref="D28:D29"/>
    <mergeCell ref="D30:D31"/>
    <mergeCell ref="D32:D33"/>
    <mergeCell ref="D39:D40"/>
    <mergeCell ref="D41:D42"/>
    <mergeCell ref="D44:D45"/>
    <mergeCell ref="D46:D47"/>
    <mergeCell ref="D54:D55"/>
    <mergeCell ref="D56:D57"/>
    <mergeCell ref="D58:D60"/>
    <mergeCell ref="E3:E4"/>
    <mergeCell ref="E7:E8"/>
    <mergeCell ref="E10:E11"/>
    <mergeCell ref="E24:E25"/>
    <mergeCell ref="E28:E29"/>
    <mergeCell ref="E30:E31"/>
    <mergeCell ref="E32:E33"/>
    <mergeCell ref="E39:E40"/>
    <mergeCell ref="E41:E42"/>
    <mergeCell ref="E44:E45"/>
    <mergeCell ref="E46:E47"/>
    <mergeCell ref="E54:E55"/>
    <mergeCell ref="E56:E57"/>
    <mergeCell ref="E58:E60"/>
    <mergeCell ref="F3:F4"/>
    <mergeCell ref="F7:F8"/>
    <mergeCell ref="F10:F11"/>
    <mergeCell ref="F24:F25"/>
    <mergeCell ref="F28:F29"/>
    <mergeCell ref="F30:F31"/>
    <mergeCell ref="F32:F33"/>
    <mergeCell ref="F39:F40"/>
    <mergeCell ref="F41:F42"/>
    <mergeCell ref="F44:F45"/>
    <mergeCell ref="F46:F47"/>
    <mergeCell ref="F54:F55"/>
    <mergeCell ref="F56:F57"/>
    <mergeCell ref="F58:F60"/>
    <mergeCell ref="G3:G4"/>
    <mergeCell ref="J3:J4"/>
    <mergeCell ref="L3:L4"/>
  </mergeCells>
  <printOptions horizontalCentered="1"/>
  <pageMargins left="0.432638888888889" right="0.55" top="0.471527777777778" bottom="0.751388888888889" header="0.297916666666667" footer="0.297916666666667"/>
  <pageSetup paperSize="8" orientation="landscape" horizontalDpi="600"/>
  <headerFooter alignWithMargins="0"/>
  <rowBreaks count="1" manualBreakCount="1">
    <brk id="3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2"/>
  <sheetViews>
    <sheetView topLeftCell="A17" workbookViewId="0">
      <selection activeCell="B38" sqref="B38"/>
    </sheetView>
  </sheetViews>
  <sheetFormatPr defaultColWidth="9" defaultRowHeight="13.5" outlineLevelCol="7"/>
  <cols>
    <col min="1" max="1" width="5.25" customWidth="1"/>
    <col min="2" max="5" width="21.625" customWidth="1"/>
    <col min="6" max="6" width="21.625" style="42" customWidth="1"/>
    <col min="7" max="7" width="10.125" customWidth="1"/>
    <col min="8" max="8" width="10.25" customWidth="1"/>
  </cols>
  <sheetData>
    <row r="1" s="41" customFormat="1" ht="29" customHeight="1" spans="1:8">
      <c r="A1" s="43" t="s">
        <v>166</v>
      </c>
      <c r="B1" s="43"/>
      <c r="C1" s="44"/>
      <c r="D1" s="43"/>
      <c r="E1" s="43"/>
      <c r="F1" s="45"/>
      <c r="G1" s="45"/>
      <c r="H1" s="43"/>
    </row>
    <row r="2" ht="26" customHeight="1" spans="1:8">
      <c r="A2" s="46" t="s">
        <v>167</v>
      </c>
      <c r="B2" s="47" t="s">
        <v>168</v>
      </c>
      <c r="C2" s="48" t="s">
        <v>3</v>
      </c>
      <c r="D2" s="48" t="s">
        <v>169</v>
      </c>
      <c r="E2" s="47" t="s">
        <v>170</v>
      </c>
      <c r="F2" s="49" t="s">
        <v>12</v>
      </c>
      <c r="G2" s="47" t="s">
        <v>171</v>
      </c>
      <c r="H2" s="50" t="s">
        <v>172</v>
      </c>
    </row>
    <row r="3" ht="22" customHeight="1" spans="1:8">
      <c r="A3" s="12">
        <v>1</v>
      </c>
      <c r="B3" s="12" t="s">
        <v>27</v>
      </c>
      <c r="C3" s="12" t="s">
        <v>34</v>
      </c>
      <c r="D3" s="12" t="s">
        <v>35</v>
      </c>
      <c r="E3" s="12" t="s">
        <v>36</v>
      </c>
      <c r="F3" s="51">
        <v>18.92</v>
      </c>
      <c r="G3" s="12">
        <v>1977</v>
      </c>
      <c r="H3" s="12" t="s">
        <v>37</v>
      </c>
    </row>
    <row r="4" ht="22" customHeight="1" spans="1:8">
      <c r="A4" s="12">
        <v>2</v>
      </c>
      <c r="B4" s="12" t="s">
        <v>27</v>
      </c>
      <c r="C4" s="12" t="s">
        <v>38</v>
      </c>
      <c r="D4" s="52" t="s">
        <v>39</v>
      </c>
      <c r="E4" s="28" t="s">
        <v>40</v>
      </c>
      <c r="F4" s="51">
        <v>74.29</v>
      </c>
      <c r="G4" s="12">
        <v>1989</v>
      </c>
      <c r="H4" s="12" t="s">
        <v>37</v>
      </c>
    </row>
    <row r="5" ht="22" customHeight="1" spans="1:8">
      <c r="A5" s="12">
        <v>3</v>
      </c>
      <c r="B5" s="12" t="s">
        <v>27</v>
      </c>
      <c r="C5" s="12" t="s">
        <v>42</v>
      </c>
      <c r="D5" s="52" t="s">
        <v>43</v>
      </c>
      <c r="E5" s="12" t="s">
        <v>44</v>
      </c>
      <c r="F5" s="51">
        <v>16.65</v>
      </c>
      <c r="G5" s="12">
        <v>1970</v>
      </c>
      <c r="H5" s="12" t="s">
        <v>37</v>
      </c>
    </row>
    <row r="6" ht="22" customHeight="1" spans="1:8">
      <c r="A6" s="12">
        <v>4</v>
      </c>
      <c r="B6" s="12" t="s">
        <v>27</v>
      </c>
      <c r="C6" s="12" t="s">
        <v>48</v>
      </c>
      <c r="D6" s="16" t="s">
        <v>49</v>
      </c>
      <c r="E6" s="16" t="s">
        <v>50</v>
      </c>
      <c r="F6" s="34">
        <v>11.14</v>
      </c>
      <c r="G6" s="16">
        <v>1960</v>
      </c>
      <c r="H6" s="12" t="s">
        <v>37</v>
      </c>
    </row>
    <row r="7" ht="22" customHeight="1" spans="1:8">
      <c r="A7" s="12">
        <v>5</v>
      </c>
      <c r="B7" s="12" t="s">
        <v>27</v>
      </c>
      <c r="C7" s="12" t="s">
        <v>51</v>
      </c>
      <c r="D7" s="16" t="s">
        <v>52</v>
      </c>
      <c r="E7" s="16" t="s">
        <v>53</v>
      </c>
      <c r="F7" s="34">
        <v>37.99</v>
      </c>
      <c r="G7" s="16">
        <v>1979</v>
      </c>
      <c r="H7" s="12" t="s">
        <v>37</v>
      </c>
    </row>
    <row r="8" ht="22" customHeight="1" spans="1:8">
      <c r="A8" s="12">
        <v>6</v>
      </c>
      <c r="B8" s="12" t="s">
        <v>27</v>
      </c>
      <c r="C8" s="12" t="s">
        <v>27</v>
      </c>
      <c r="D8" s="16" t="s">
        <v>54</v>
      </c>
      <c r="E8" s="16" t="s">
        <v>55</v>
      </c>
      <c r="F8" s="34">
        <v>4.3</v>
      </c>
      <c r="G8" s="16">
        <v>1980</v>
      </c>
      <c r="H8" s="12" t="s">
        <v>37</v>
      </c>
    </row>
    <row r="9" ht="22" customHeight="1" spans="1:8">
      <c r="A9" s="12">
        <v>7</v>
      </c>
      <c r="B9" s="12" t="s">
        <v>27</v>
      </c>
      <c r="C9" s="12" t="s">
        <v>56</v>
      </c>
      <c r="D9" s="16" t="s">
        <v>57</v>
      </c>
      <c r="E9" s="16" t="s">
        <v>58</v>
      </c>
      <c r="F9" s="34">
        <v>12.1</v>
      </c>
      <c r="G9" s="16" t="s">
        <v>59</v>
      </c>
      <c r="H9" s="12" t="s">
        <v>37</v>
      </c>
    </row>
    <row r="10" ht="22" customHeight="1" spans="1:8">
      <c r="A10" s="12">
        <v>8</v>
      </c>
      <c r="B10" s="12" t="s">
        <v>27</v>
      </c>
      <c r="C10" s="12" t="s">
        <v>60</v>
      </c>
      <c r="D10" s="16" t="s">
        <v>61</v>
      </c>
      <c r="E10" s="16" t="s">
        <v>62</v>
      </c>
      <c r="F10" s="34">
        <v>50.63</v>
      </c>
      <c r="G10" s="16">
        <v>1980</v>
      </c>
      <c r="H10" s="12" t="s">
        <v>37</v>
      </c>
    </row>
    <row r="11" ht="22" customHeight="1" spans="1:8">
      <c r="A11" s="12">
        <v>9</v>
      </c>
      <c r="B11" s="12" t="s">
        <v>27</v>
      </c>
      <c r="C11" s="12" t="s">
        <v>63</v>
      </c>
      <c r="D11" s="16" t="s">
        <v>64</v>
      </c>
      <c r="E11" s="16" t="s">
        <v>65</v>
      </c>
      <c r="F11" s="34">
        <v>12.62</v>
      </c>
      <c r="G11" s="16">
        <v>1964</v>
      </c>
      <c r="H11" s="12" t="s">
        <v>37</v>
      </c>
    </row>
    <row r="12" ht="22" customHeight="1" spans="1:8">
      <c r="A12" s="12">
        <v>10</v>
      </c>
      <c r="B12" s="12" t="s">
        <v>27</v>
      </c>
      <c r="C12" s="12" t="s">
        <v>66</v>
      </c>
      <c r="D12" s="16" t="s">
        <v>67</v>
      </c>
      <c r="E12" s="16" t="s">
        <v>68</v>
      </c>
      <c r="F12" s="34">
        <v>5.39</v>
      </c>
      <c r="G12" s="16">
        <v>1979</v>
      </c>
      <c r="H12" s="12" t="s">
        <v>37</v>
      </c>
    </row>
    <row r="13" ht="22" customHeight="1" spans="1:8">
      <c r="A13" s="12">
        <v>11</v>
      </c>
      <c r="B13" s="12" t="s">
        <v>27</v>
      </c>
      <c r="C13" s="12" t="s">
        <v>69</v>
      </c>
      <c r="D13" s="16" t="s">
        <v>70</v>
      </c>
      <c r="E13" s="16" t="s">
        <v>71</v>
      </c>
      <c r="F13" s="34">
        <v>7.63</v>
      </c>
      <c r="G13" s="16">
        <v>1970</v>
      </c>
      <c r="H13" s="12" t="s">
        <v>37</v>
      </c>
    </row>
    <row r="14" ht="22" customHeight="1" spans="1:8">
      <c r="A14" s="12">
        <v>12</v>
      </c>
      <c r="B14" s="12" t="s">
        <v>27</v>
      </c>
      <c r="C14" s="12" t="s">
        <v>72</v>
      </c>
      <c r="D14" s="16" t="s">
        <v>73</v>
      </c>
      <c r="E14" s="16" t="s">
        <v>74</v>
      </c>
      <c r="F14" s="34">
        <v>17.42</v>
      </c>
      <c r="G14" s="16">
        <v>1980</v>
      </c>
      <c r="H14" s="12" t="s">
        <v>37</v>
      </c>
    </row>
    <row r="15" ht="22" customHeight="1" spans="1:8">
      <c r="A15" s="12">
        <v>13</v>
      </c>
      <c r="B15" s="12" t="s">
        <v>27</v>
      </c>
      <c r="C15" s="12" t="s">
        <v>75</v>
      </c>
      <c r="D15" s="16" t="s">
        <v>76</v>
      </c>
      <c r="E15" s="12" t="s">
        <v>77</v>
      </c>
      <c r="F15" s="34">
        <v>5.72</v>
      </c>
      <c r="G15" s="16">
        <v>1979</v>
      </c>
      <c r="H15" s="12" t="s">
        <v>37</v>
      </c>
    </row>
    <row r="16" ht="22" customHeight="1" spans="1:8">
      <c r="A16" s="12">
        <v>14</v>
      </c>
      <c r="B16" s="12" t="s">
        <v>27</v>
      </c>
      <c r="C16" s="12" t="s">
        <v>78</v>
      </c>
      <c r="D16" s="16" t="s">
        <v>79</v>
      </c>
      <c r="E16" s="12" t="s">
        <v>80</v>
      </c>
      <c r="F16" s="34">
        <v>27.09</v>
      </c>
      <c r="G16" s="16">
        <v>1960</v>
      </c>
      <c r="H16" s="12" t="s">
        <v>37</v>
      </c>
    </row>
    <row r="17" ht="22" customHeight="1" spans="1:8">
      <c r="A17" s="12">
        <v>15</v>
      </c>
      <c r="B17" s="12" t="s">
        <v>27</v>
      </c>
      <c r="C17" s="12" t="s">
        <v>81</v>
      </c>
      <c r="D17" s="16" t="s">
        <v>82</v>
      </c>
      <c r="E17" s="16" t="s">
        <v>83</v>
      </c>
      <c r="F17" s="34">
        <v>23.29</v>
      </c>
      <c r="G17" s="16">
        <v>1986</v>
      </c>
      <c r="H17" s="12" t="s">
        <v>37</v>
      </c>
    </row>
    <row r="18" ht="22" customHeight="1" spans="1:8">
      <c r="A18" s="12">
        <v>16</v>
      </c>
      <c r="B18" s="12" t="s">
        <v>27</v>
      </c>
      <c r="C18" s="12" t="s">
        <v>84</v>
      </c>
      <c r="D18" s="16" t="s">
        <v>85</v>
      </c>
      <c r="E18" s="16" t="s">
        <v>86</v>
      </c>
      <c r="F18" s="34">
        <v>97.86</v>
      </c>
      <c r="G18" s="16">
        <v>1960</v>
      </c>
      <c r="H18" s="12" t="s">
        <v>37</v>
      </c>
    </row>
    <row r="19" ht="22" customHeight="1" spans="1:8">
      <c r="A19" s="12">
        <v>17</v>
      </c>
      <c r="B19" s="12" t="s">
        <v>27</v>
      </c>
      <c r="C19" s="12" t="s">
        <v>87</v>
      </c>
      <c r="D19" s="16" t="s">
        <v>88</v>
      </c>
      <c r="E19" s="16" t="s">
        <v>89</v>
      </c>
      <c r="F19" s="34">
        <v>11.97</v>
      </c>
      <c r="G19" s="16" t="s">
        <v>59</v>
      </c>
      <c r="H19" s="12" t="s">
        <v>37</v>
      </c>
    </row>
    <row r="20" ht="22" customHeight="1" spans="1:8">
      <c r="A20" s="12">
        <v>18</v>
      </c>
      <c r="B20" s="12" t="s">
        <v>27</v>
      </c>
      <c r="C20" s="12" t="s">
        <v>27</v>
      </c>
      <c r="D20" s="16" t="s">
        <v>90</v>
      </c>
      <c r="E20" s="16" t="s">
        <v>91</v>
      </c>
      <c r="F20" s="34">
        <v>21.78</v>
      </c>
      <c r="G20" s="16">
        <v>1980</v>
      </c>
      <c r="H20" s="12" t="s">
        <v>37</v>
      </c>
    </row>
    <row r="21" ht="22" customHeight="1" spans="1:8">
      <c r="A21" s="12">
        <v>19</v>
      </c>
      <c r="B21" s="12" t="s">
        <v>27</v>
      </c>
      <c r="C21" s="12" t="s">
        <v>92</v>
      </c>
      <c r="D21" s="16" t="s">
        <v>93</v>
      </c>
      <c r="E21" s="16" t="s">
        <v>94</v>
      </c>
      <c r="F21" s="34">
        <v>65.12</v>
      </c>
      <c r="G21" s="16">
        <v>1955</v>
      </c>
      <c r="H21" s="12" t="s">
        <v>37</v>
      </c>
    </row>
    <row r="22" ht="22" customHeight="1" spans="1:8">
      <c r="A22" s="12">
        <v>20</v>
      </c>
      <c r="B22" s="12" t="s">
        <v>27</v>
      </c>
      <c r="C22" s="12" t="s">
        <v>95</v>
      </c>
      <c r="D22" s="16" t="s">
        <v>96</v>
      </c>
      <c r="E22" s="16" t="s">
        <v>97</v>
      </c>
      <c r="F22" s="34">
        <v>38.05</v>
      </c>
      <c r="G22" s="16" t="s">
        <v>59</v>
      </c>
      <c r="H22" s="12" t="s">
        <v>37</v>
      </c>
    </row>
    <row r="23" ht="22" customHeight="1" spans="1:8">
      <c r="A23" s="12">
        <v>21</v>
      </c>
      <c r="B23" s="12" t="s">
        <v>27</v>
      </c>
      <c r="C23" s="12" t="s">
        <v>98</v>
      </c>
      <c r="D23" s="16" t="s">
        <v>99</v>
      </c>
      <c r="E23" s="16" t="s">
        <v>100</v>
      </c>
      <c r="F23" s="34">
        <v>22.03</v>
      </c>
      <c r="G23" s="16">
        <v>1950</v>
      </c>
      <c r="H23" s="12" t="s">
        <v>37</v>
      </c>
    </row>
    <row r="24" ht="22" customHeight="1" spans="1:8">
      <c r="A24" s="12">
        <v>22</v>
      </c>
      <c r="B24" s="12" t="s">
        <v>27</v>
      </c>
      <c r="C24" s="12" t="s">
        <v>123</v>
      </c>
      <c r="D24" s="16" t="s">
        <v>124</v>
      </c>
      <c r="E24" s="16" t="s">
        <v>125</v>
      </c>
      <c r="F24" s="34">
        <v>19.08</v>
      </c>
      <c r="G24" s="16">
        <v>1960</v>
      </c>
      <c r="H24" s="12" t="s">
        <v>37</v>
      </c>
    </row>
    <row r="25" ht="22" customHeight="1" spans="1:8">
      <c r="A25" s="33">
        <v>23</v>
      </c>
      <c r="B25" s="12" t="s">
        <v>27</v>
      </c>
      <c r="C25" s="12" t="s">
        <v>126</v>
      </c>
      <c r="D25" s="16" t="s">
        <v>127</v>
      </c>
      <c r="E25" s="16" t="s">
        <v>128</v>
      </c>
      <c r="F25" s="34">
        <v>14.73</v>
      </c>
      <c r="G25" s="16">
        <v>1960</v>
      </c>
      <c r="H25" s="12" t="s">
        <v>37</v>
      </c>
    </row>
    <row r="26" ht="15" customHeight="1" spans="1:8">
      <c r="A26" s="53"/>
      <c r="B26" s="12"/>
      <c r="C26" s="12"/>
      <c r="D26" s="16"/>
      <c r="E26" s="16"/>
      <c r="F26" s="34"/>
      <c r="G26" s="16" t="s">
        <v>59</v>
      </c>
      <c r="H26" s="12" t="s">
        <v>37</v>
      </c>
    </row>
    <row r="27" ht="15" customHeight="1" spans="1:8">
      <c r="A27" s="12">
        <v>24</v>
      </c>
      <c r="B27" s="12" t="s">
        <v>27</v>
      </c>
      <c r="C27" s="12" t="s">
        <v>129</v>
      </c>
      <c r="D27" s="16" t="s">
        <v>130</v>
      </c>
      <c r="E27" s="16" t="s">
        <v>131</v>
      </c>
      <c r="F27" s="34">
        <v>52.7</v>
      </c>
      <c r="G27" s="16">
        <v>1980</v>
      </c>
      <c r="H27" s="12" t="s">
        <v>37</v>
      </c>
    </row>
    <row r="28" ht="15" customHeight="1" spans="1:8">
      <c r="A28" s="12">
        <v>25</v>
      </c>
      <c r="B28" s="12" t="s">
        <v>27</v>
      </c>
      <c r="C28" s="12" t="s">
        <v>132</v>
      </c>
      <c r="D28" s="16" t="s">
        <v>133</v>
      </c>
      <c r="E28" s="16" t="s">
        <v>134</v>
      </c>
      <c r="F28" s="34">
        <v>43.5</v>
      </c>
      <c r="G28" s="16" t="s">
        <v>59</v>
      </c>
      <c r="H28" s="12" t="s">
        <v>37</v>
      </c>
    </row>
    <row r="29" ht="15" customHeight="1" spans="1:8">
      <c r="A29" s="12">
        <v>26</v>
      </c>
      <c r="B29" s="12" t="s">
        <v>27</v>
      </c>
      <c r="C29" s="12" t="s">
        <v>135</v>
      </c>
      <c r="D29" s="16" t="s">
        <v>136</v>
      </c>
      <c r="E29" s="16" t="s">
        <v>137</v>
      </c>
      <c r="F29" s="34">
        <v>46.15</v>
      </c>
      <c r="G29" s="16" t="s">
        <v>59</v>
      </c>
      <c r="H29" s="12" t="s">
        <v>37</v>
      </c>
    </row>
    <row r="30" ht="15" customHeight="1" spans="1:8">
      <c r="A30" s="12">
        <v>27</v>
      </c>
      <c r="B30" s="12" t="s">
        <v>27</v>
      </c>
      <c r="C30" s="12" t="s">
        <v>138</v>
      </c>
      <c r="D30" s="16" t="s">
        <v>139</v>
      </c>
      <c r="E30" s="16" t="s">
        <v>140</v>
      </c>
      <c r="F30" s="34">
        <v>60.18</v>
      </c>
      <c r="G30" s="16">
        <v>1964</v>
      </c>
      <c r="H30" s="12" t="s">
        <v>37</v>
      </c>
    </row>
    <row r="31" ht="15" customHeight="1" spans="1:8">
      <c r="A31" s="12">
        <v>28</v>
      </c>
      <c r="B31" s="12" t="s">
        <v>27</v>
      </c>
      <c r="C31" s="12" t="s">
        <v>27</v>
      </c>
      <c r="D31" s="16" t="s">
        <v>141</v>
      </c>
      <c r="E31" s="16" t="s">
        <v>142</v>
      </c>
      <c r="F31" s="34">
        <v>35.27</v>
      </c>
      <c r="G31" s="16" t="s">
        <v>59</v>
      </c>
      <c r="H31" s="12" t="s">
        <v>37</v>
      </c>
    </row>
    <row r="32" ht="15" customHeight="1" spans="1:8">
      <c r="A32" s="12">
        <v>29</v>
      </c>
      <c r="B32" s="12" t="s">
        <v>27</v>
      </c>
      <c r="C32" s="12" t="s">
        <v>27</v>
      </c>
      <c r="D32" s="16" t="s">
        <v>144</v>
      </c>
      <c r="E32" s="16" t="s">
        <v>145</v>
      </c>
      <c r="F32" s="34">
        <v>68.03</v>
      </c>
      <c r="G32" s="16" t="s">
        <v>59</v>
      </c>
      <c r="H32" s="12" t="s">
        <v>37</v>
      </c>
    </row>
    <row r="33" ht="15" customHeight="1" spans="1:8">
      <c r="A33" s="12">
        <v>30</v>
      </c>
      <c r="B33" s="12" t="s">
        <v>27</v>
      </c>
      <c r="C33" s="12" t="s">
        <v>27</v>
      </c>
      <c r="D33" s="16" t="s">
        <v>146</v>
      </c>
      <c r="E33" s="16" t="s">
        <v>147</v>
      </c>
      <c r="F33" s="34">
        <v>10.51</v>
      </c>
      <c r="G33" s="16">
        <v>1960</v>
      </c>
      <c r="H33" s="12" t="s">
        <v>37</v>
      </c>
    </row>
    <row r="34" ht="15" customHeight="1" spans="1:8">
      <c r="A34" s="12">
        <v>31</v>
      </c>
      <c r="B34" s="12" t="s">
        <v>27</v>
      </c>
      <c r="C34" s="33" t="s">
        <v>148</v>
      </c>
      <c r="D34" s="16" t="s">
        <v>149</v>
      </c>
      <c r="E34" s="16" t="s">
        <v>150</v>
      </c>
      <c r="F34" s="34">
        <v>34.1</v>
      </c>
      <c r="G34" s="16">
        <v>1970</v>
      </c>
      <c r="H34" s="12" t="s">
        <v>37</v>
      </c>
    </row>
    <row r="35" ht="15" customHeight="1" spans="1:8">
      <c r="A35" s="12">
        <v>32</v>
      </c>
      <c r="B35" s="12" t="s">
        <v>27</v>
      </c>
      <c r="C35" s="33" t="s">
        <v>27</v>
      </c>
      <c r="D35" s="16" t="s">
        <v>151</v>
      </c>
      <c r="E35" s="16" t="s">
        <v>152</v>
      </c>
      <c r="F35" s="34">
        <v>70.16</v>
      </c>
      <c r="G35" s="16" t="s">
        <v>59</v>
      </c>
      <c r="H35" s="12" t="s">
        <v>37</v>
      </c>
    </row>
    <row r="36" ht="15" customHeight="1" spans="1:8">
      <c r="A36" s="33">
        <v>33</v>
      </c>
      <c r="B36" s="8" t="s">
        <v>27</v>
      </c>
      <c r="C36" s="9" t="s">
        <v>153</v>
      </c>
      <c r="D36" s="8" t="s">
        <v>154</v>
      </c>
      <c r="E36" s="8" t="s">
        <v>155</v>
      </c>
      <c r="F36" s="8">
        <v>40.94</v>
      </c>
      <c r="G36" s="10">
        <v>1950</v>
      </c>
      <c r="H36" s="12" t="s">
        <v>37</v>
      </c>
    </row>
    <row r="37" ht="15" customHeight="1" spans="1:8">
      <c r="A37" s="53"/>
      <c r="B37" s="8"/>
      <c r="C37" s="8"/>
      <c r="D37" s="8"/>
      <c r="E37" s="8"/>
      <c r="F37" s="8"/>
      <c r="G37" s="10">
        <v>1970</v>
      </c>
      <c r="H37" s="12" t="s">
        <v>37</v>
      </c>
    </row>
    <row r="38" ht="15" customHeight="1" spans="1:8">
      <c r="A38" s="12"/>
      <c r="B38" s="12" t="s">
        <v>173</v>
      </c>
      <c r="C38" s="12"/>
      <c r="D38" s="16"/>
      <c r="E38" s="16"/>
      <c r="F38" s="34">
        <v>1077.34</v>
      </c>
      <c r="G38" s="16"/>
      <c r="H38" s="12"/>
    </row>
    <row r="39" ht="48" customHeight="1" spans="1:8">
      <c r="A39" s="17"/>
      <c r="B39" s="18" t="s">
        <v>174</v>
      </c>
      <c r="C39" s="19" t="s">
        <v>175</v>
      </c>
      <c r="D39" s="19" t="s">
        <v>176</v>
      </c>
      <c r="E39" s="18" t="s">
        <v>177</v>
      </c>
      <c r="F39" s="54" t="s">
        <v>178</v>
      </c>
      <c r="G39" s="18"/>
      <c r="H39" s="20"/>
    </row>
    <row r="40" ht="33" customHeight="1" spans="1:8">
      <c r="A40" s="17"/>
      <c r="B40" s="18" t="s">
        <v>179</v>
      </c>
      <c r="C40" s="19" t="s">
        <v>179</v>
      </c>
      <c r="D40" s="21" t="s">
        <v>179</v>
      </c>
      <c r="E40" s="17" t="s">
        <v>179</v>
      </c>
      <c r="F40" s="55" t="s">
        <v>179</v>
      </c>
      <c r="G40" s="56"/>
      <c r="H40" s="20"/>
    </row>
    <row r="41" spans="6:6">
      <c r="F41" s="42" t="s">
        <v>31</v>
      </c>
    </row>
    <row r="42" spans="6:6">
      <c r="F42" s="42" t="s">
        <v>31</v>
      </c>
    </row>
  </sheetData>
  <mergeCells count="13">
    <mergeCell ref="A1:H1"/>
    <mergeCell ref="A25:A26"/>
    <mergeCell ref="A36:A37"/>
    <mergeCell ref="B25:B26"/>
    <mergeCell ref="B36:B37"/>
    <mergeCell ref="C25:C26"/>
    <mergeCell ref="C36:C37"/>
    <mergeCell ref="D25:D26"/>
    <mergeCell ref="D36:D37"/>
    <mergeCell ref="E25:E26"/>
    <mergeCell ref="E36:E37"/>
    <mergeCell ref="F25:F26"/>
    <mergeCell ref="F36:F37"/>
  </mergeCells>
  <printOptions horizontalCentered="1"/>
  <pageMargins left="0.7" right="0.7" top="0.751388888888889" bottom="0.751388888888889" header="0.297916666666667" footer="0.297916666666667"/>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0"/>
  <sheetViews>
    <sheetView workbookViewId="0">
      <selection activeCell="I13" sqref="I13"/>
    </sheetView>
  </sheetViews>
  <sheetFormatPr defaultColWidth="9" defaultRowHeight="13.5" outlineLevelCol="7"/>
  <cols>
    <col min="1" max="1" width="4.875" customWidth="1"/>
    <col min="2" max="2" width="21" customWidth="1"/>
    <col min="3" max="3" width="20.875" customWidth="1"/>
    <col min="4" max="4" width="22.5" customWidth="1"/>
    <col min="5" max="6" width="22" customWidth="1"/>
    <col min="7" max="8" width="9.625" customWidth="1"/>
  </cols>
  <sheetData>
    <row r="1" s="1" customFormat="1" ht="44" customHeight="1" spans="1:8">
      <c r="A1" s="2" t="s">
        <v>180</v>
      </c>
      <c r="B1" s="2"/>
      <c r="C1" s="2"/>
      <c r="D1" s="2"/>
      <c r="E1" s="2"/>
      <c r="F1" s="2"/>
      <c r="G1" s="3"/>
      <c r="H1" s="2"/>
    </row>
    <row r="2" ht="44" customHeight="1" spans="1:8">
      <c r="A2" s="4" t="s">
        <v>167</v>
      </c>
      <c r="B2" s="4" t="s">
        <v>168</v>
      </c>
      <c r="C2" s="5" t="s">
        <v>3</v>
      </c>
      <c r="D2" s="5" t="s">
        <v>169</v>
      </c>
      <c r="E2" s="4" t="s">
        <v>170</v>
      </c>
      <c r="F2" s="6" t="s">
        <v>12</v>
      </c>
      <c r="G2" s="4" t="s">
        <v>171</v>
      </c>
      <c r="H2" s="4" t="s">
        <v>172</v>
      </c>
    </row>
    <row r="3" ht="44" customHeight="1" spans="1:8">
      <c r="A3" s="7">
        <v>1</v>
      </c>
      <c r="B3" s="12" t="s">
        <v>27</v>
      </c>
      <c r="C3" s="12" t="s">
        <v>28</v>
      </c>
      <c r="D3" s="25" t="s">
        <v>29</v>
      </c>
      <c r="E3" s="26" t="s">
        <v>30</v>
      </c>
      <c r="F3" s="27">
        <v>5.88</v>
      </c>
      <c r="G3" s="28">
        <v>1997</v>
      </c>
      <c r="H3" s="12" t="s">
        <v>33</v>
      </c>
    </row>
    <row r="4" ht="44" customHeight="1" spans="1:8">
      <c r="A4" s="7">
        <v>2</v>
      </c>
      <c r="B4" s="12" t="s">
        <v>27</v>
      </c>
      <c r="C4" s="30" t="s">
        <v>45</v>
      </c>
      <c r="D4" s="31" t="s">
        <v>46</v>
      </c>
      <c r="E4" s="29" t="s">
        <v>47</v>
      </c>
      <c r="F4" s="32">
        <v>86.07</v>
      </c>
      <c r="G4" s="16">
        <v>1998</v>
      </c>
      <c r="H4" s="12" t="s">
        <v>33</v>
      </c>
    </row>
    <row r="5" ht="44" customHeight="1" spans="1:8">
      <c r="A5" s="7">
        <v>3</v>
      </c>
      <c r="B5" s="12" t="s">
        <v>27</v>
      </c>
      <c r="C5" s="33" t="s">
        <v>95</v>
      </c>
      <c r="D5" s="16" t="s">
        <v>96</v>
      </c>
      <c r="E5" s="16" t="s">
        <v>97</v>
      </c>
      <c r="F5" s="34">
        <v>19.68</v>
      </c>
      <c r="G5" s="16">
        <v>1995</v>
      </c>
      <c r="H5" s="12" t="s">
        <v>33</v>
      </c>
    </row>
    <row r="6" ht="44" customHeight="1" spans="1:8">
      <c r="A6" s="7">
        <v>4</v>
      </c>
      <c r="B6" s="12" t="s">
        <v>27</v>
      </c>
      <c r="C6" s="33" t="s">
        <v>98</v>
      </c>
      <c r="D6" s="16" t="s">
        <v>99</v>
      </c>
      <c r="E6" s="16" t="s">
        <v>100</v>
      </c>
      <c r="F6" s="34">
        <v>31.88</v>
      </c>
      <c r="G6" s="16">
        <v>1996</v>
      </c>
      <c r="H6" s="12" t="s">
        <v>33</v>
      </c>
    </row>
    <row r="7" ht="44" customHeight="1" spans="1:8">
      <c r="A7" s="7">
        <v>5</v>
      </c>
      <c r="B7" s="12" t="s">
        <v>27</v>
      </c>
      <c r="C7" s="12" t="s">
        <v>101</v>
      </c>
      <c r="D7" s="16" t="s">
        <v>102</v>
      </c>
      <c r="E7" s="16" t="s">
        <v>103</v>
      </c>
      <c r="F7" s="34">
        <v>11.56</v>
      </c>
      <c r="G7" s="16">
        <v>1993</v>
      </c>
      <c r="H7" s="12" t="s">
        <v>33</v>
      </c>
    </row>
    <row r="8" ht="44" customHeight="1" spans="1:8">
      <c r="A8" s="7">
        <v>6</v>
      </c>
      <c r="B8" s="12" t="s">
        <v>27</v>
      </c>
      <c r="C8" s="12" t="s">
        <v>104</v>
      </c>
      <c r="D8" s="16" t="s">
        <v>105</v>
      </c>
      <c r="E8" s="16" t="s">
        <v>106</v>
      </c>
      <c r="F8" s="34">
        <v>48.74</v>
      </c>
      <c r="G8" s="16">
        <v>1990.7</v>
      </c>
      <c r="H8" s="12" t="s">
        <v>33</v>
      </c>
    </row>
    <row r="9" ht="44" customHeight="1" spans="1:8">
      <c r="A9" s="7">
        <v>7</v>
      </c>
      <c r="B9" s="12" t="s">
        <v>27</v>
      </c>
      <c r="C9" s="12" t="s">
        <v>107</v>
      </c>
      <c r="D9" s="16" t="s">
        <v>108</v>
      </c>
      <c r="E9" s="16" t="s">
        <v>109</v>
      </c>
      <c r="F9" s="34">
        <v>13.36</v>
      </c>
      <c r="G9" s="16">
        <v>1990.5</v>
      </c>
      <c r="H9" s="12" t="s">
        <v>33</v>
      </c>
    </row>
    <row r="10" ht="44" customHeight="1" spans="1:8">
      <c r="A10" s="7">
        <v>8</v>
      </c>
      <c r="B10" s="12" t="s">
        <v>27</v>
      </c>
      <c r="C10" s="12" t="s">
        <v>110</v>
      </c>
      <c r="D10" s="16" t="s">
        <v>111</v>
      </c>
      <c r="E10" s="16" t="s">
        <v>112</v>
      </c>
      <c r="F10" s="34">
        <v>9.91</v>
      </c>
      <c r="G10" s="16">
        <v>1998</v>
      </c>
      <c r="H10" s="12" t="s">
        <v>33</v>
      </c>
    </row>
    <row r="11" ht="44" customHeight="1" spans="1:8">
      <c r="A11" s="7">
        <v>9</v>
      </c>
      <c r="B11" s="12" t="s">
        <v>27</v>
      </c>
      <c r="C11" s="12" t="s">
        <v>27</v>
      </c>
      <c r="D11" s="16" t="s">
        <v>113</v>
      </c>
      <c r="E11" s="16" t="s">
        <v>114</v>
      </c>
      <c r="F11" s="34">
        <v>81.61</v>
      </c>
      <c r="G11" s="16">
        <v>1996</v>
      </c>
      <c r="H11" s="12" t="s">
        <v>33</v>
      </c>
    </row>
    <row r="12" ht="44" customHeight="1" spans="1:8">
      <c r="A12" s="7">
        <v>10</v>
      </c>
      <c r="B12" s="12" t="s">
        <v>27</v>
      </c>
      <c r="C12" s="33" t="s">
        <v>116</v>
      </c>
      <c r="D12" s="16" t="s">
        <v>117</v>
      </c>
      <c r="E12" s="16" t="s">
        <v>118</v>
      </c>
      <c r="F12" s="34">
        <v>7.94</v>
      </c>
      <c r="G12" s="16">
        <v>1995</v>
      </c>
      <c r="H12" s="12" t="s">
        <v>33</v>
      </c>
    </row>
    <row r="13" ht="44" customHeight="1" spans="1:8">
      <c r="A13" s="7">
        <v>11</v>
      </c>
      <c r="B13" s="12" t="s">
        <v>27</v>
      </c>
      <c r="C13" s="33" t="s">
        <v>120</v>
      </c>
      <c r="D13" s="16" t="s">
        <v>121</v>
      </c>
      <c r="E13" s="16" t="s">
        <v>122</v>
      </c>
      <c r="F13" s="34">
        <v>25.73</v>
      </c>
      <c r="G13" s="16">
        <v>1997</v>
      </c>
      <c r="H13" s="12" t="s">
        <v>33</v>
      </c>
    </row>
    <row r="14" ht="44" customHeight="1" spans="1:8">
      <c r="A14" s="7">
        <v>12</v>
      </c>
      <c r="B14" s="12" t="s">
        <v>27</v>
      </c>
      <c r="C14" s="33" t="s">
        <v>148</v>
      </c>
      <c r="D14" s="16" t="s">
        <v>149</v>
      </c>
      <c r="E14" s="16" t="s">
        <v>150</v>
      </c>
      <c r="F14" s="34">
        <v>37.55</v>
      </c>
      <c r="G14" s="16">
        <v>1995</v>
      </c>
      <c r="H14" s="12" t="s">
        <v>33</v>
      </c>
    </row>
    <row r="15" ht="44" customHeight="1" spans="1:8">
      <c r="A15" s="7">
        <v>13</v>
      </c>
      <c r="B15" s="12" t="s">
        <v>27</v>
      </c>
      <c r="C15" s="33" t="s">
        <v>27</v>
      </c>
      <c r="D15" s="16" t="s">
        <v>151</v>
      </c>
      <c r="E15" s="16" t="s">
        <v>152</v>
      </c>
      <c r="F15" s="34">
        <v>8.54</v>
      </c>
      <c r="G15" s="16">
        <v>1995</v>
      </c>
      <c r="H15" s="12" t="s">
        <v>33</v>
      </c>
    </row>
    <row r="16" ht="44" customHeight="1" spans="1:8">
      <c r="A16" s="7"/>
      <c r="B16" s="12" t="s">
        <v>173</v>
      </c>
      <c r="C16" s="12"/>
      <c r="D16" s="12"/>
      <c r="E16" s="12"/>
      <c r="F16" s="12">
        <v>388.45</v>
      </c>
      <c r="G16" s="16"/>
      <c r="H16" s="12"/>
    </row>
    <row r="17" ht="44" customHeight="1" spans="1:8">
      <c r="A17" s="17"/>
      <c r="B17" s="18" t="s">
        <v>174</v>
      </c>
      <c r="C17" s="19" t="s">
        <v>175</v>
      </c>
      <c r="D17" s="19" t="s">
        <v>176</v>
      </c>
      <c r="E17" s="18" t="s">
        <v>177</v>
      </c>
      <c r="F17" s="18" t="s">
        <v>181</v>
      </c>
      <c r="G17" s="20"/>
      <c r="H17" s="20"/>
    </row>
    <row r="18" ht="44" customHeight="1" spans="1:8">
      <c r="A18" s="17"/>
      <c r="B18" s="18" t="s">
        <v>179</v>
      </c>
      <c r="C18" s="19" t="s">
        <v>179</v>
      </c>
      <c r="D18" s="21" t="s">
        <v>179</v>
      </c>
      <c r="E18" s="17" t="s">
        <v>179</v>
      </c>
      <c r="F18" s="17" t="s">
        <v>179</v>
      </c>
      <c r="G18" s="20"/>
      <c r="H18" s="20"/>
    </row>
    <row r="19" ht="60" customHeight="1"/>
    <row r="20" ht="28" customHeight="1"/>
  </sheetData>
  <mergeCells count="1">
    <mergeCell ref="A1:H1"/>
  </mergeCells>
  <printOptions horizontalCentered="1"/>
  <pageMargins left="0.7" right="0.7" top="0.751388888888889" bottom="0.751388888888889" header="0.297916666666667" footer="0.297916666666667"/>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
  <sheetViews>
    <sheetView workbookViewId="0">
      <selection activeCell="L17" sqref="L17"/>
    </sheetView>
  </sheetViews>
  <sheetFormatPr defaultColWidth="9" defaultRowHeight="13.5"/>
  <cols>
    <col min="1" max="1" width="4.375" customWidth="1"/>
    <col min="2" max="2" width="7.25" customWidth="1"/>
    <col min="3" max="3" width="11.125" customWidth="1"/>
    <col min="4" max="4" width="6.875" customWidth="1"/>
    <col min="5" max="5" width="12.375" customWidth="1"/>
    <col min="6" max="6" width="11.125" customWidth="1"/>
    <col min="7" max="7" width="9.25" customWidth="1"/>
    <col min="8" max="8" width="7.875" customWidth="1"/>
    <col min="9" max="9" width="8.25" customWidth="1"/>
  </cols>
  <sheetData>
    <row r="1" ht="51" customHeight="1" spans="1:10">
      <c r="A1" s="2" t="s">
        <v>180</v>
      </c>
      <c r="B1" s="2"/>
      <c r="C1" s="2"/>
      <c r="D1" s="2"/>
      <c r="E1" s="2"/>
      <c r="F1" s="2"/>
      <c r="G1" s="2"/>
      <c r="H1" s="2"/>
      <c r="I1" s="3"/>
      <c r="J1" s="2"/>
    </row>
    <row r="2" ht="28" customHeight="1" spans="1:10">
      <c r="A2" s="22" t="s">
        <v>167</v>
      </c>
      <c r="B2" s="22" t="s">
        <v>168</v>
      </c>
      <c r="C2" s="23" t="s">
        <v>3</v>
      </c>
      <c r="D2" s="23" t="s">
        <v>169</v>
      </c>
      <c r="E2" s="22" t="s">
        <v>170</v>
      </c>
      <c r="F2" s="24" t="s">
        <v>182</v>
      </c>
      <c r="G2" s="24" t="s">
        <v>183</v>
      </c>
      <c r="H2" s="24" t="s">
        <v>184</v>
      </c>
      <c r="I2" s="22" t="s">
        <v>171</v>
      </c>
      <c r="J2" s="22" t="s">
        <v>172</v>
      </c>
    </row>
    <row r="3" ht="26" customHeight="1" spans="1:10">
      <c r="A3" s="7">
        <v>1</v>
      </c>
      <c r="B3" s="12" t="s">
        <v>27</v>
      </c>
      <c r="C3" s="12" t="s">
        <v>28</v>
      </c>
      <c r="D3" s="25" t="s">
        <v>29</v>
      </c>
      <c r="E3" s="26" t="s">
        <v>30</v>
      </c>
      <c r="F3" s="27">
        <v>5.88</v>
      </c>
      <c r="G3" s="28"/>
      <c r="H3" s="29"/>
      <c r="I3" s="28">
        <v>1997</v>
      </c>
      <c r="J3" s="12" t="s">
        <v>33</v>
      </c>
    </row>
    <row r="4" ht="31" customHeight="1" spans="1:10">
      <c r="A4" s="7">
        <v>2</v>
      </c>
      <c r="B4" s="12" t="s">
        <v>27</v>
      </c>
      <c r="C4" s="30" t="s">
        <v>45</v>
      </c>
      <c r="D4" s="31" t="s">
        <v>46</v>
      </c>
      <c r="E4" s="29" t="s">
        <v>47</v>
      </c>
      <c r="F4" s="32">
        <v>86.07</v>
      </c>
      <c r="G4" s="16">
        <v>69.8</v>
      </c>
      <c r="H4" s="29"/>
      <c r="I4" s="16">
        <v>1998</v>
      </c>
      <c r="J4" s="12" t="s">
        <v>33</v>
      </c>
    </row>
    <row r="5" ht="28" customHeight="1" spans="1:10">
      <c r="A5" s="7">
        <v>3</v>
      </c>
      <c r="B5" s="12" t="s">
        <v>27</v>
      </c>
      <c r="C5" s="33" t="s">
        <v>95</v>
      </c>
      <c r="D5" s="16" t="s">
        <v>96</v>
      </c>
      <c r="E5" s="16" t="s">
        <v>97</v>
      </c>
      <c r="F5" s="34">
        <v>19.68</v>
      </c>
      <c r="G5" s="16">
        <v>29.59</v>
      </c>
      <c r="H5" s="29"/>
      <c r="I5" s="16">
        <v>1995</v>
      </c>
      <c r="J5" s="12" t="s">
        <v>33</v>
      </c>
    </row>
    <row r="6" ht="22" customHeight="1" spans="1:10">
      <c r="A6" s="7">
        <v>4</v>
      </c>
      <c r="B6" s="12" t="s">
        <v>27</v>
      </c>
      <c r="C6" s="33" t="s">
        <v>98</v>
      </c>
      <c r="D6" s="16" t="s">
        <v>99</v>
      </c>
      <c r="E6" s="16" t="s">
        <v>100</v>
      </c>
      <c r="F6" s="34">
        <v>31.88</v>
      </c>
      <c r="G6" s="16"/>
      <c r="H6" s="29"/>
      <c r="I6" s="16">
        <v>1996</v>
      </c>
      <c r="J6" s="12" t="s">
        <v>33</v>
      </c>
    </row>
    <row r="7" ht="24" customHeight="1" spans="1:10">
      <c r="A7" s="7">
        <v>5</v>
      </c>
      <c r="B7" s="12" t="s">
        <v>27</v>
      </c>
      <c r="C7" s="12" t="s">
        <v>101</v>
      </c>
      <c r="D7" s="16" t="s">
        <v>102</v>
      </c>
      <c r="E7" s="16" t="s">
        <v>103</v>
      </c>
      <c r="F7" s="34">
        <v>11.56</v>
      </c>
      <c r="G7" s="16"/>
      <c r="H7" s="29"/>
      <c r="I7" s="16">
        <v>1993</v>
      </c>
      <c r="J7" s="12" t="s">
        <v>33</v>
      </c>
    </row>
    <row r="8" ht="24" customHeight="1" spans="1:10">
      <c r="A8" s="7">
        <v>6</v>
      </c>
      <c r="B8" s="12" t="s">
        <v>27</v>
      </c>
      <c r="C8" s="12" t="s">
        <v>104</v>
      </c>
      <c r="D8" s="16" t="s">
        <v>105</v>
      </c>
      <c r="E8" s="16" t="s">
        <v>106</v>
      </c>
      <c r="F8" s="34">
        <v>48.74</v>
      </c>
      <c r="G8" s="16"/>
      <c r="H8" s="29"/>
      <c r="I8" s="16">
        <v>1990.7</v>
      </c>
      <c r="J8" s="12" t="s">
        <v>33</v>
      </c>
    </row>
    <row r="9" ht="24" customHeight="1" spans="1:10">
      <c r="A9" s="7">
        <v>7</v>
      </c>
      <c r="B9" s="12" t="s">
        <v>27</v>
      </c>
      <c r="C9" s="12" t="s">
        <v>107</v>
      </c>
      <c r="D9" s="16" t="s">
        <v>108</v>
      </c>
      <c r="E9" s="16" t="s">
        <v>109</v>
      </c>
      <c r="F9" s="34">
        <v>13.36</v>
      </c>
      <c r="G9" s="16">
        <v>21.5</v>
      </c>
      <c r="H9" s="29"/>
      <c r="I9" s="16">
        <v>1990.5</v>
      </c>
      <c r="J9" s="12" t="s">
        <v>33</v>
      </c>
    </row>
    <row r="10" ht="27" customHeight="1" spans="1:10">
      <c r="A10" s="7">
        <v>8</v>
      </c>
      <c r="B10" s="12" t="s">
        <v>27</v>
      </c>
      <c r="C10" s="12" t="s">
        <v>110</v>
      </c>
      <c r="D10" s="16" t="s">
        <v>111</v>
      </c>
      <c r="E10" s="16" t="s">
        <v>112</v>
      </c>
      <c r="F10" s="34">
        <v>9.91</v>
      </c>
      <c r="G10" s="16"/>
      <c r="H10" s="29"/>
      <c r="I10" s="16">
        <v>1998</v>
      </c>
      <c r="J10" s="12" t="s">
        <v>33</v>
      </c>
    </row>
    <row r="11" ht="28" customHeight="1" spans="1:10">
      <c r="A11" s="7">
        <v>9</v>
      </c>
      <c r="B11" s="12" t="s">
        <v>27</v>
      </c>
      <c r="C11" s="12" t="s">
        <v>27</v>
      </c>
      <c r="D11" s="16" t="s">
        <v>113</v>
      </c>
      <c r="E11" s="16" t="s">
        <v>114</v>
      </c>
      <c r="F11" s="34">
        <v>81.61</v>
      </c>
      <c r="G11" s="16"/>
      <c r="H11" s="16"/>
      <c r="I11" s="16">
        <v>1996</v>
      </c>
      <c r="J11" s="12" t="s">
        <v>33</v>
      </c>
    </row>
    <row r="12" ht="32" customHeight="1" spans="1:10">
      <c r="A12" s="7">
        <v>10</v>
      </c>
      <c r="B12" s="12" t="s">
        <v>27</v>
      </c>
      <c r="C12" s="33" t="s">
        <v>116</v>
      </c>
      <c r="D12" s="16" t="s">
        <v>117</v>
      </c>
      <c r="E12" s="16" t="s">
        <v>118</v>
      </c>
      <c r="F12" s="34">
        <v>7.94</v>
      </c>
      <c r="G12" s="16">
        <v>22.1</v>
      </c>
      <c r="H12" s="16"/>
      <c r="I12" s="16">
        <v>1995</v>
      </c>
      <c r="J12" s="12" t="s">
        <v>33</v>
      </c>
    </row>
    <row r="13" ht="24" customHeight="1" spans="1:10">
      <c r="A13" s="7">
        <v>11</v>
      </c>
      <c r="B13" s="12" t="s">
        <v>27</v>
      </c>
      <c r="C13" s="33" t="s">
        <v>120</v>
      </c>
      <c r="D13" s="16" t="s">
        <v>121</v>
      </c>
      <c r="E13" s="16" t="s">
        <v>122</v>
      </c>
      <c r="F13" s="34">
        <v>25.73</v>
      </c>
      <c r="G13" s="16"/>
      <c r="H13" s="34">
        <v>55.96</v>
      </c>
      <c r="I13" s="16">
        <v>1997</v>
      </c>
      <c r="J13" s="12" t="s">
        <v>33</v>
      </c>
    </row>
    <row r="14" ht="18" customHeight="1" spans="1:10">
      <c r="A14" s="7">
        <v>13</v>
      </c>
      <c r="B14" s="12" t="s">
        <v>27</v>
      </c>
      <c r="C14" s="33" t="s">
        <v>148</v>
      </c>
      <c r="D14" s="16" t="s">
        <v>149</v>
      </c>
      <c r="E14" s="16" t="s">
        <v>150</v>
      </c>
      <c r="F14" s="34">
        <v>37.55</v>
      </c>
      <c r="G14" s="16" t="s">
        <v>31</v>
      </c>
      <c r="H14" s="16"/>
      <c r="I14" s="16">
        <v>1995</v>
      </c>
      <c r="J14" s="12" t="s">
        <v>33</v>
      </c>
    </row>
    <row r="15" ht="18" customHeight="1" spans="1:10">
      <c r="A15" s="7">
        <v>15</v>
      </c>
      <c r="B15" s="12" t="s">
        <v>27</v>
      </c>
      <c r="C15" s="33" t="s">
        <v>27</v>
      </c>
      <c r="D15" s="16" t="s">
        <v>151</v>
      </c>
      <c r="E15" s="16" t="s">
        <v>152</v>
      </c>
      <c r="F15" s="34">
        <v>8.54</v>
      </c>
      <c r="G15" s="16" t="s">
        <v>31</v>
      </c>
      <c r="H15" s="16"/>
      <c r="I15" s="16">
        <v>1995</v>
      </c>
      <c r="J15" s="12" t="s">
        <v>33</v>
      </c>
    </row>
    <row r="16" ht="24" customHeight="1" spans="1:10">
      <c r="A16" s="35"/>
      <c r="B16" s="36">
        <v>388.45</v>
      </c>
      <c r="C16" s="37"/>
      <c r="D16" s="37"/>
      <c r="E16" s="37"/>
      <c r="F16" s="37"/>
      <c r="G16" s="37"/>
      <c r="H16" s="37"/>
      <c r="I16" s="37"/>
      <c r="J16" s="40"/>
    </row>
    <row r="17" ht="55" customHeight="1" spans="1:10">
      <c r="A17" s="17"/>
      <c r="B17" s="18"/>
      <c r="C17" s="19"/>
      <c r="D17" s="19"/>
      <c r="E17" s="38"/>
      <c r="F17" s="18" t="s">
        <v>181</v>
      </c>
      <c r="G17" s="18"/>
      <c r="H17" s="18"/>
      <c r="I17" s="18"/>
      <c r="J17" s="20"/>
    </row>
    <row r="18" ht="27" customHeight="1" spans="1:10">
      <c r="A18" s="17"/>
      <c r="B18" s="18"/>
      <c r="C18" s="19"/>
      <c r="D18" s="21"/>
      <c r="E18" s="39"/>
      <c r="F18" s="17" t="s">
        <v>179</v>
      </c>
      <c r="G18" s="17"/>
      <c r="H18" s="17"/>
      <c r="I18" s="17"/>
      <c r="J18" s="20"/>
    </row>
  </sheetData>
  <mergeCells count="4">
    <mergeCell ref="A1:J1"/>
    <mergeCell ref="B16:J16"/>
    <mergeCell ref="F17:I17"/>
    <mergeCell ref="F18:I18"/>
  </mergeCells>
  <pageMargins left="0.75" right="0.75" top="1" bottom="1"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6"/>
  <sheetViews>
    <sheetView workbookViewId="0">
      <selection activeCell="I15" sqref="I15"/>
    </sheetView>
  </sheetViews>
  <sheetFormatPr defaultColWidth="9" defaultRowHeight="13.5" outlineLevelRow="5" outlineLevelCol="7"/>
  <cols>
    <col min="1" max="1" width="5.5" customWidth="1"/>
    <col min="2" max="2" width="21.5" customWidth="1"/>
    <col min="3" max="3" width="20.75" customWidth="1"/>
    <col min="4" max="4" width="23.375" customWidth="1"/>
    <col min="5" max="5" width="22.25" customWidth="1"/>
    <col min="6" max="6" width="12.75" customWidth="1"/>
    <col min="7" max="7" width="8.875" customWidth="1"/>
    <col min="8" max="8" width="7.125" customWidth="1"/>
  </cols>
  <sheetData>
    <row r="1" s="1" customFormat="1" ht="45" customHeight="1" spans="1:8">
      <c r="A1" s="2" t="s">
        <v>185</v>
      </c>
      <c r="B1" s="2"/>
      <c r="C1" s="2"/>
      <c r="D1" s="2"/>
      <c r="E1" s="2"/>
      <c r="F1" s="2"/>
      <c r="G1" s="3"/>
      <c r="H1" s="2"/>
    </row>
    <row r="2" ht="50" customHeight="1" spans="1:8">
      <c r="A2" s="4" t="s">
        <v>167</v>
      </c>
      <c r="B2" s="4" t="s">
        <v>168</v>
      </c>
      <c r="C2" s="5" t="s">
        <v>3</v>
      </c>
      <c r="D2" s="5" t="s">
        <v>169</v>
      </c>
      <c r="E2" s="4" t="s">
        <v>170</v>
      </c>
      <c r="F2" s="6" t="s">
        <v>12</v>
      </c>
      <c r="G2" s="4" t="s">
        <v>171</v>
      </c>
      <c r="H2" s="4" t="s">
        <v>172</v>
      </c>
    </row>
    <row r="3" ht="61" customHeight="1" spans="1:8">
      <c r="A3" s="7">
        <v>1</v>
      </c>
      <c r="B3" s="8" t="s">
        <v>27</v>
      </c>
      <c r="C3" s="9" t="s">
        <v>153</v>
      </c>
      <c r="D3" s="8" t="s">
        <v>154</v>
      </c>
      <c r="E3" s="8" t="s">
        <v>155</v>
      </c>
      <c r="F3" s="8">
        <v>23.75</v>
      </c>
      <c r="G3" s="10">
        <v>2000</v>
      </c>
      <c r="H3" s="11" t="s">
        <v>156</v>
      </c>
    </row>
    <row r="4" ht="50" customHeight="1" spans="1:8">
      <c r="A4" s="7"/>
      <c r="B4" s="12" t="s">
        <v>173</v>
      </c>
      <c r="C4" s="13"/>
      <c r="D4" s="14"/>
      <c r="E4" s="15"/>
      <c r="F4" s="12">
        <v>23.75</v>
      </c>
      <c r="G4" s="16"/>
      <c r="H4" s="12">
        <v>23.75</v>
      </c>
    </row>
    <row r="5" ht="48" customHeight="1" spans="1:8">
      <c r="A5" s="17"/>
      <c r="B5" s="18" t="s">
        <v>174</v>
      </c>
      <c r="C5" s="19" t="s">
        <v>175</v>
      </c>
      <c r="D5" s="19" t="s">
        <v>176</v>
      </c>
      <c r="E5" s="18" t="s">
        <v>177</v>
      </c>
      <c r="F5" s="18"/>
      <c r="G5" s="20"/>
      <c r="H5" s="20"/>
    </row>
    <row r="6" ht="39" customHeight="1" spans="1:8">
      <c r="A6" s="17"/>
      <c r="B6" s="18" t="s">
        <v>179</v>
      </c>
      <c r="C6" s="19" t="s">
        <v>179</v>
      </c>
      <c r="D6" s="21" t="s">
        <v>179</v>
      </c>
      <c r="E6" s="17" t="s">
        <v>179</v>
      </c>
      <c r="F6" s="17"/>
      <c r="G6" s="20"/>
      <c r="H6" s="20"/>
    </row>
  </sheetData>
  <mergeCells count="2">
    <mergeCell ref="A1:H1"/>
    <mergeCell ref="C4:E4"/>
  </mergeCells>
  <pageMargins left="0.75" right="0.75" top="1" bottom="1"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第六批未登记</vt:lpstr>
      <vt:lpstr>一类汇总表</vt:lpstr>
      <vt:lpstr>二类汇总表</vt:lpstr>
      <vt:lpstr>工矿审核表</vt:lpstr>
      <vt:lpstr>三类汇总表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2017-09-14T16:17:36Z</dcterms:created>
  <dcterms:modified xsi:type="dcterms:W3CDTF">2017-09-14T16:23:11Z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ies>
</file>